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/>
  <mc:AlternateContent xmlns:mc="http://schemas.openxmlformats.org/markup-compatibility/2006">
    <mc:Choice Requires="x15">
      <x15ac:absPath xmlns:x15ac="http://schemas.microsoft.com/office/spreadsheetml/2010/11/ac" url="/Users/kazumasaikeda/Desktop/"/>
    </mc:Choice>
  </mc:AlternateContent>
  <bookViews>
    <workbookView xWindow="0" yWindow="0" windowWidth="25600" windowHeight="16000"/>
  </bookViews>
  <sheets>
    <sheet name="Summary " sheetId="1" r:id="rId1"/>
    <sheet name="International Arrivals" sheetId="4" r:id="rId2"/>
  </sheets>
  <definedNames>
    <definedName name="_xlnm._FilterDatabase" localSheetId="1" hidden="1">'International Arrivals'!$A$2:$BO$69</definedName>
    <definedName name="_xlnm._FilterDatabase" localSheetId="0" hidden="1">'Summary '!$A$2:$BR$68</definedName>
    <definedName name="_xlnm.Print_Area" localSheetId="0">'Summary '!$A$1:$BP$69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O33" i="4" l="1"/>
  <c r="AY69" i="1"/>
  <c r="AQ69" i="1"/>
  <c r="AR69" i="1"/>
  <c r="AS69" i="1"/>
  <c r="AK69" i="1"/>
  <c r="AE69" i="1"/>
  <c r="Y69" i="1"/>
  <c r="S69" i="1"/>
  <c r="I69" i="1"/>
  <c r="BE69" i="1"/>
  <c r="BK69" i="1"/>
  <c r="BQ69" i="1"/>
  <c r="BO67" i="4"/>
  <c r="BO4" i="4"/>
  <c r="BO5" i="4"/>
  <c r="BO6" i="4"/>
  <c r="BO7" i="4"/>
  <c r="BO8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30" i="4"/>
  <c r="BO31" i="4"/>
  <c r="BO32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8" i="4"/>
  <c r="BO3" i="4"/>
  <c r="BN69" i="4"/>
  <c r="D69" i="1"/>
  <c r="E69" i="1"/>
  <c r="F69" i="1"/>
  <c r="G69" i="1"/>
  <c r="H69" i="1"/>
  <c r="J69" i="1"/>
  <c r="K69" i="1"/>
  <c r="L69" i="1"/>
  <c r="M69" i="1"/>
  <c r="N69" i="1"/>
  <c r="O69" i="1"/>
  <c r="P69" i="1"/>
  <c r="Q69" i="1"/>
  <c r="R69" i="1"/>
  <c r="T69" i="1"/>
  <c r="U69" i="1"/>
  <c r="V69" i="1"/>
  <c r="W69" i="1"/>
  <c r="X69" i="1"/>
  <c r="Z69" i="1"/>
  <c r="AA69" i="1"/>
  <c r="AB69" i="1"/>
  <c r="AC69" i="1"/>
  <c r="AD69" i="1"/>
  <c r="AF69" i="1"/>
  <c r="AG69" i="1"/>
  <c r="AH69" i="1"/>
  <c r="AI69" i="1"/>
  <c r="AJ69" i="1"/>
  <c r="AL69" i="1"/>
  <c r="AM69" i="1"/>
  <c r="AN69" i="1"/>
  <c r="AO69" i="1"/>
  <c r="AP69" i="1"/>
  <c r="AT69" i="1"/>
  <c r="AU69" i="1"/>
  <c r="AV69" i="1"/>
  <c r="AW69" i="1"/>
  <c r="AX69" i="1"/>
  <c r="AZ69" i="1"/>
  <c r="BA69" i="1"/>
  <c r="BB69" i="1"/>
  <c r="BC69" i="1"/>
  <c r="BD69" i="1"/>
  <c r="BF69" i="1"/>
  <c r="BG69" i="1"/>
  <c r="BH69" i="1"/>
  <c r="BI69" i="1"/>
  <c r="BL69" i="1"/>
  <c r="BM69" i="1"/>
  <c r="BN69" i="1"/>
  <c r="BO69" i="1"/>
  <c r="BP69" i="1"/>
  <c r="D69" i="4"/>
  <c r="C69" i="4"/>
  <c r="H69" i="4"/>
  <c r="F69" i="4"/>
  <c r="J69" i="4"/>
  <c r="E69" i="4"/>
  <c r="G69" i="4"/>
  <c r="I69" i="4"/>
  <c r="K69" i="4"/>
  <c r="BF69" i="4"/>
  <c r="L69" i="4"/>
  <c r="M69" i="4"/>
  <c r="O69" i="4"/>
  <c r="U69" i="4"/>
  <c r="P69" i="4"/>
  <c r="B69" i="4"/>
  <c r="Q69" i="4"/>
  <c r="BC69" i="4"/>
  <c r="S69" i="4"/>
  <c r="T69" i="4"/>
  <c r="R69" i="4"/>
  <c r="AY69" i="4"/>
  <c r="V69" i="4"/>
  <c r="N69" i="4"/>
  <c r="W69" i="4"/>
  <c r="AA69" i="4"/>
  <c r="AB69" i="4"/>
  <c r="Y69" i="4"/>
  <c r="X69" i="4"/>
  <c r="AC69" i="4"/>
  <c r="AE69" i="4"/>
  <c r="AD69" i="4"/>
  <c r="AF69" i="4"/>
  <c r="AG69" i="4"/>
  <c r="AH69" i="4"/>
  <c r="AJ69" i="4"/>
  <c r="AI69" i="4"/>
  <c r="AN69" i="4"/>
  <c r="AL69" i="4"/>
  <c r="AM69" i="4"/>
  <c r="AK69" i="4"/>
  <c r="Z69" i="4"/>
  <c r="AO69" i="4"/>
  <c r="AQ69" i="4"/>
  <c r="AP69" i="4"/>
  <c r="AS69" i="4"/>
  <c r="AT69" i="4"/>
  <c r="AR69" i="4"/>
  <c r="AU69" i="4"/>
  <c r="AV69" i="4"/>
  <c r="AW69" i="4"/>
  <c r="AX69" i="4"/>
  <c r="BD69" i="4"/>
  <c r="BE69" i="4"/>
  <c r="BA69" i="4"/>
  <c r="BB69" i="4"/>
  <c r="BG69" i="4"/>
  <c r="BI69" i="4"/>
  <c r="BJ69" i="4"/>
  <c r="BH69" i="4"/>
  <c r="BM69" i="4"/>
  <c r="BL69" i="4"/>
  <c r="AZ69" i="4"/>
  <c r="BK69" i="4"/>
  <c r="BJ21" i="1"/>
  <c r="BJ69" i="1"/>
</calcChain>
</file>

<file path=xl/comments1.xml><?xml version="1.0" encoding="utf-8"?>
<comments xmlns="http://schemas.openxmlformats.org/spreadsheetml/2006/main">
  <authors>
    <author>Cecile Yerle</author>
  </authors>
  <commentList>
    <comment ref="BJ22" authorId="0">
      <text>
        <r>
          <rPr>
            <b/>
            <sz val="9"/>
            <color indexed="81"/>
            <rFont val="Tahoma"/>
            <family val="2"/>
          </rPr>
          <t>Cecile Yerle:</t>
        </r>
        <r>
          <rPr>
            <sz val="9"/>
            <color indexed="81"/>
            <rFont val="Tahoma"/>
            <family val="2"/>
          </rPr>
          <t xml:space="preserve">
32211 is camping/glamping/pods/cabins</t>
        </r>
      </text>
    </comment>
  </commentList>
</comments>
</file>

<file path=xl/comments2.xml><?xml version="1.0" encoding="utf-8"?>
<comments xmlns="http://schemas.openxmlformats.org/spreadsheetml/2006/main">
  <authors>
    <author>Alison Margrave</author>
  </authors>
  <commentList>
    <comment ref="R22" authorId="0">
      <text>
        <r>
          <rPr>
            <b/>
            <sz val="9"/>
            <color indexed="81"/>
            <rFont val="Tahoma"/>
            <family val="2"/>
          </rPr>
          <t>Alison Margrave:</t>
        </r>
        <r>
          <rPr>
            <sz val="9"/>
            <color indexed="81"/>
            <rFont val="Tahoma"/>
            <family val="2"/>
          </rPr>
          <t xml:space="preserve">
Includes Scotland they do not separate </t>
        </r>
      </text>
    </comment>
    <comment ref="Z23" authorId="0">
      <text>
        <r>
          <rPr>
            <b/>
            <sz val="9"/>
            <color indexed="81"/>
            <rFont val="Tahoma"/>
            <family val="2"/>
          </rPr>
          <t>Alison Margrave:</t>
        </r>
        <r>
          <rPr>
            <sz val="9"/>
            <color indexed="81"/>
            <rFont val="Tahoma"/>
            <family val="2"/>
          </rPr>
          <t xml:space="preserve">
split not provided</t>
        </r>
      </text>
    </comment>
    <comment ref="R28" authorId="0">
      <text>
        <r>
          <rPr>
            <b/>
            <sz val="9"/>
            <color indexed="81"/>
            <rFont val="Tahoma"/>
            <family val="2"/>
          </rPr>
          <t>Alison Margrave:</t>
        </r>
        <r>
          <rPr>
            <sz val="9"/>
            <color indexed="81"/>
            <rFont val="Tahoma"/>
            <family val="2"/>
          </rPr>
          <t xml:space="preserve">
This is for United Kingdom</t>
        </r>
      </text>
    </comment>
    <comment ref="R41" authorId="0">
      <text>
        <r>
          <rPr>
            <b/>
            <sz val="9"/>
            <color indexed="81"/>
            <rFont val="Tahoma"/>
            <family val="2"/>
          </rPr>
          <t>Alison Margrave:</t>
        </r>
        <r>
          <rPr>
            <sz val="9"/>
            <color indexed="81"/>
            <rFont val="Tahoma"/>
            <family val="2"/>
          </rPr>
          <t xml:space="preserve">
United Kingdom Jon may need to split down</t>
        </r>
      </text>
    </comment>
    <comment ref="R46" authorId="0">
      <text>
        <r>
          <rPr>
            <b/>
            <sz val="9"/>
            <color indexed="81"/>
            <rFont val="Tahoma"/>
            <family val="2"/>
          </rPr>
          <t>Alison Margrave:</t>
        </r>
        <r>
          <rPr>
            <sz val="9"/>
            <color indexed="81"/>
            <rFont val="Tahoma"/>
            <family val="2"/>
          </rPr>
          <t xml:space="preserve">
Great Britain - Jon you need to split down </t>
        </r>
      </text>
    </comment>
    <comment ref="A64" authorId="0">
      <text>
        <r>
          <rPr>
            <b/>
            <sz val="9"/>
            <color indexed="81"/>
            <rFont val="Tahoma"/>
            <family val="2"/>
          </rPr>
          <t>Alison Margrave:</t>
        </r>
        <r>
          <rPr>
            <sz val="9"/>
            <color indexed="81"/>
            <rFont val="Tahoma"/>
            <family val="2"/>
          </rPr>
          <t xml:space="preserve">
Unable to provide breakdown</t>
        </r>
      </text>
    </comment>
  </commentList>
</comments>
</file>

<file path=xl/sharedStrings.xml><?xml version="1.0" encoding="utf-8"?>
<sst xmlns="http://schemas.openxmlformats.org/spreadsheetml/2006/main" count="1333" uniqueCount="112">
  <si>
    <t>Minors</t>
  </si>
  <si>
    <t>Juniors</t>
  </si>
  <si>
    <t>Seniors</t>
  </si>
  <si>
    <t>Life</t>
  </si>
  <si>
    <t>Total Membership</t>
  </si>
  <si>
    <t>Group Cards</t>
  </si>
  <si>
    <t>Family cards</t>
  </si>
  <si>
    <t>HI cards</t>
  </si>
  <si>
    <t>Welcome Stamps</t>
  </si>
  <si>
    <t>Total hostels</t>
  </si>
  <si>
    <t>Owned</t>
  </si>
  <si>
    <t>Affiliated</t>
  </si>
  <si>
    <t>Hostel split</t>
  </si>
  <si>
    <t>Total beds</t>
  </si>
  <si>
    <t>Total overnights</t>
  </si>
  <si>
    <t xml:space="preserve"> Domestic Overnights</t>
  </si>
  <si>
    <t>Foreign Overnights</t>
  </si>
  <si>
    <t xml:space="preserve">Total </t>
  </si>
  <si>
    <t>Member Association</t>
  </si>
  <si>
    <t>Associate Organisations</t>
  </si>
  <si>
    <t>-</t>
  </si>
  <si>
    <t>N/A</t>
  </si>
  <si>
    <t>Bosnia and Herzegovina</t>
  </si>
  <si>
    <t>Algeria</t>
  </si>
  <si>
    <t>Austria (O–JHV)</t>
  </si>
  <si>
    <t>Austria (O–JHW)</t>
  </si>
  <si>
    <t>Bahrain</t>
  </si>
  <si>
    <t>Canada</t>
  </si>
  <si>
    <t>Chile</t>
  </si>
  <si>
    <t>China</t>
  </si>
  <si>
    <t>Chinese Taipei</t>
  </si>
  <si>
    <t>Croatia</t>
  </si>
  <si>
    <t>Czech Republic</t>
  </si>
  <si>
    <t>Denmark</t>
  </si>
  <si>
    <t>Egypt</t>
  </si>
  <si>
    <t>Finland</t>
  </si>
  <si>
    <t>France</t>
  </si>
  <si>
    <t>Germany</t>
  </si>
  <si>
    <t>Hong Kong</t>
  </si>
  <si>
    <t>Hungary</t>
  </si>
  <si>
    <t>Iceland</t>
  </si>
  <si>
    <t>India</t>
  </si>
  <si>
    <t>Israel</t>
  </si>
  <si>
    <t>Italy</t>
  </si>
  <si>
    <t>Japan</t>
  </si>
  <si>
    <t>Jordan</t>
  </si>
  <si>
    <t>Korea (South)</t>
  </si>
  <si>
    <t>Kuwait</t>
  </si>
  <si>
    <t>Lebanon</t>
  </si>
  <si>
    <t>Libya</t>
  </si>
  <si>
    <t>Luxembourg</t>
  </si>
  <si>
    <t>Malaysia</t>
  </si>
  <si>
    <t>Malta</t>
  </si>
  <si>
    <t>Mexico</t>
  </si>
  <si>
    <t>Morocco</t>
  </si>
  <si>
    <t>Netherlands</t>
  </si>
  <si>
    <t>Norway</t>
  </si>
  <si>
    <t>Pakistan</t>
  </si>
  <si>
    <t>Peru</t>
  </si>
  <si>
    <t>Philippines</t>
  </si>
  <si>
    <t>Poland</t>
  </si>
  <si>
    <t>Portugal</t>
  </si>
  <si>
    <t>Qatar</t>
  </si>
  <si>
    <t>Saudi Arabia</t>
  </si>
  <si>
    <t>Scotland</t>
  </si>
  <si>
    <t>Serbia</t>
  </si>
  <si>
    <t>Slovenia</t>
  </si>
  <si>
    <t>Spain</t>
  </si>
  <si>
    <t>Sudan</t>
  </si>
  <si>
    <t>Sweden</t>
  </si>
  <si>
    <t>Tunisia</t>
  </si>
  <si>
    <t>UAE</t>
  </si>
  <si>
    <t>Uruguay</t>
  </si>
  <si>
    <t>Bolivia</t>
  </si>
  <si>
    <t>Brazil</t>
  </si>
  <si>
    <t>Singapore</t>
  </si>
  <si>
    <t>Thailand</t>
  </si>
  <si>
    <t>USA</t>
  </si>
  <si>
    <t>Bulgaria</t>
  </si>
  <si>
    <t>Syria</t>
  </si>
  <si>
    <t>Australia</t>
  </si>
  <si>
    <t>Belgium (LAJ)</t>
  </si>
  <si>
    <t>Belgium (VJH)</t>
  </si>
  <si>
    <t>England and Wales</t>
  </si>
  <si>
    <t>Ireland (Republic)</t>
  </si>
  <si>
    <t>Ireland (Northern)</t>
  </si>
  <si>
    <t>New Zealand</t>
  </si>
  <si>
    <t>Switzerland</t>
  </si>
  <si>
    <t>Status</t>
  </si>
  <si>
    <t>Region</t>
  </si>
  <si>
    <t>NA</t>
  </si>
  <si>
    <t>Africa/Middle East</t>
  </si>
  <si>
    <t>Americas</t>
  </si>
  <si>
    <t>Europe</t>
  </si>
  <si>
    <t>Asia Pacific</t>
  </si>
  <si>
    <t>Data not submitted</t>
  </si>
  <si>
    <t>Taiwan</t>
  </si>
  <si>
    <t>Destination country</t>
  </si>
  <si>
    <t>Total Inbound</t>
  </si>
  <si>
    <t>Austria (Ö–JHV)</t>
  </si>
  <si>
    <t>Austria (Ö–JHW)</t>
  </si>
  <si>
    <t>Belgium</t>
  </si>
  <si>
    <t>Austria</t>
  </si>
  <si>
    <t>Other</t>
  </si>
  <si>
    <t xml:space="preserve">Source Country </t>
  </si>
  <si>
    <t>TOTAL</t>
  </si>
  <si>
    <t>Membership Categories 2016</t>
  </si>
  <si>
    <t xml:space="preserve"> -   </t>
  </si>
  <si>
    <t xml:space="preserve"> - </t>
  </si>
  <si>
    <t>xxxxx</t>
  </si>
  <si>
    <t>Aprox 70%</t>
  </si>
  <si>
    <t>Aprox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</si>
</sst>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* #,##0.00_-;\-* #,##0.00_-;_-* &quot;-&quot;??_-;_-@_-"/>
    <numFmt numFmtId="177" formatCode="_-* #,##0_-;\-* #,##0_-;_-* &quot;-&quot;??_-;_-@_-"/>
    <numFmt numFmtId="178" formatCode="#,##0_ "/>
    <numFmt numFmtId="179" formatCode="0_);[Red]\(0\)"/>
  </numFmts>
  <fonts count="61" x14ac:knownFonts="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b/>
      <sz val="18"/>
      <color theme="3"/>
      <name val="Yu Gothic Light"/>
      <family val="2"/>
      <scheme val="major"/>
    </font>
    <font>
      <b/>
      <sz val="15"/>
      <color theme="3"/>
      <name val="Yu Gothic"/>
      <family val="2"/>
      <scheme val="minor"/>
    </font>
    <font>
      <b/>
      <sz val="13"/>
      <color theme="3"/>
      <name val="Yu Gothic"/>
      <family val="2"/>
      <scheme val="minor"/>
    </font>
    <font>
      <b/>
      <sz val="11"/>
      <color theme="3"/>
      <name val="Yu Gothic"/>
      <family val="2"/>
      <scheme val="minor"/>
    </font>
    <font>
      <sz val="11"/>
      <color rgb="FF006100"/>
      <name val="Yu Gothic"/>
      <family val="2"/>
      <scheme val="minor"/>
    </font>
    <font>
      <sz val="11"/>
      <color rgb="FF9C0006"/>
      <name val="Yu Gothic"/>
      <family val="2"/>
      <scheme val="minor"/>
    </font>
    <font>
      <sz val="11"/>
      <color rgb="FF9C6500"/>
      <name val="Yu Gothic"/>
      <family val="2"/>
      <scheme val="minor"/>
    </font>
    <font>
      <sz val="11"/>
      <color rgb="FF3F3F76"/>
      <name val="Yu Gothic"/>
      <family val="2"/>
      <scheme val="minor"/>
    </font>
    <font>
      <b/>
      <sz val="11"/>
      <color rgb="FF3F3F3F"/>
      <name val="Yu Gothic"/>
      <family val="2"/>
      <scheme val="minor"/>
    </font>
    <font>
      <b/>
      <sz val="11"/>
      <color rgb="FFFA7D00"/>
      <name val="Yu Gothic"/>
      <family val="2"/>
      <scheme val="minor"/>
    </font>
    <font>
      <sz val="11"/>
      <color rgb="FFFA7D00"/>
      <name val="Yu Gothic"/>
      <family val="2"/>
      <scheme val="minor"/>
    </font>
    <font>
      <b/>
      <sz val="11"/>
      <color theme="0"/>
      <name val="Yu Gothic"/>
      <family val="2"/>
      <scheme val="minor"/>
    </font>
    <font>
      <sz val="11"/>
      <color rgb="FFFF0000"/>
      <name val="Yu Gothic"/>
      <family val="2"/>
      <scheme val="minor"/>
    </font>
    <font>
      <i/>
      <sz val="11"/>
      <color rgb="FF7F7F7F"/>
      <name val="Yu Gothic"/>
      <family val="2"/>
      <scheme val="minor"/>
    </font>
    <font>
      <b/>
      <sz val="11"/>
      <color theme="1"/>
      <name val="Yu Gothic"/>
      <family val="2"/>
      <scheme val="minor"/>
    </font>
    <font>
      <sz val="11"/>
      <color theme="0"/>
      <name val="Yu Gothic"/>
      <family val="2"/>
      <scheme val="minor"/>
    </font>
    <font>
      <sz val="11"/>
      <name val="Yu Gothic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name val="Yu Gothic"/>
      <family val="3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indexed="8"/>
      <name val="新細明體"/>
      <family val="1"/>
      <charset val="136"/>
    </font>
    <font>
      <b/>
      <sz val="18"/>
      <color theme="3"/>
      <name val="Times New Roman"/>
      <family val="1"/>
    </font>
    <font>
      <sz val="10"/>
      <name val="Arial"/>
      <family val="2"/>
      <charset val="238"/>
    </font>
    <font>
      <i/>
      <sz val="11"/>
      <name val="Yu Gothic"/>
      <family val="2"/>
      <scheme val="minor"/>
    </font>
    <font>
      <sz val="10"/>
      <name val="Arial"/>
      <family val="2"/>
    </font>
    <font>
      <sz val="11"/>
      <color rgb="FF333333"/>
      <name val="Yu Gothic"/>
      <family val="2"/>
      <scheme val="minor"/>
    </font>
    <font>
      <b/>
      <sz val="11"/>
      <name val="Yu Gothic"/>
      <family val="2"/>
      <scheme val="minor"/>
    </font>
    <font>
      <b/>
      <i/>
      <sz val="11"/>
      <name val="Yu Gothic"/>
      <family val="2"/>
      <scheme val="minor"/>
    </font>
    <font>
      <sz val="11"/>
      <color theme="1"/>
      <name val="Yu Gothic"/>
      <family val="1"/>
      <charset val="136"/>
      <scheme val="minor"/>
    </font>
    <font>
      <sz val="11"/>
      <name val="Yu Gothic"/>
      <family val="1"/>
      <charset val="136"/>
      <scheme val="minor"/>
    </font>
    <font>
      <sz val="6"/>
      <name val="Yu Gothic"/>
      <family val="2"/>
      <scheme val="minor"/>
    </font>
    <font>
      <b/>
      <sz val="11"/>
      <color rgb="FFFF0000"/>
      <name val="Yu Gothic"/>
      <family val="2"/>
      <scheme val="minor"/>
    </font>
    <font>
      <sz val="11"/>
      <color rgb="FFFF0000"/>
      <name val="ＭＳ Ｐ明朝"/>
      <family val="1"/>
      <charset val="128"/>
    </font>
    <font>
      <b/>
      <sz val="11"/>
      <color rgb="FF00B050"/>
      <name val="Yu Gothic"/>
      <family val="2"/>
      <scheme val="minor"/>
    </font>
    <font>
      <sz val="11"/>
      <color rgb="FF00B050"/>
      <name val="Yu Gothic"/>
      <family val="3"/>
      <charset val="128"/>
      <scheme val="minor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28">
    <xf numFmtId="0" fontId="0" fillId="0" borderId="0"/>
    <xf numFmtId="17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76" fontId="19" fillId="0" borderId="0" applyFont="0" applyFill="0" applyBorder="0" applyAlignment="0" applyProtection="0"/>
    <xf numFmtId="0" fontId="19" fillId="8" borderId="8" applyNumberFormat="0" applyFont="0" applyAlignment="0" applyProtection="0"/>
    <xf numFmtId="0" fontId="19" fillId="0" borderId="0"/>
    <xf numFmtId="0" fontId="24" fillId="0" borderId="0"/>
    <xf numFmtId="0" fontId="25" fillId="0" borderId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8" fillId="3" borderId="0" applyNumberFormat="0" applyBorder="0" applyAlignment="0" applyProtection="0"/>
    <xf numFmtId="0" fontId="29" fillId="6" borderId="4" applyNumberFormat="0" applyAlignment="0" applyProtection="0"/>
    <xf numFmtId="0" fontId="30" fillId="7" borderId="7" applyNumberFormat="0" applyAlignment="0" applyProtection="0"/>
    <xf numFmtId="176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4" applyNumberFormat="0" applyAlignment="0" applyProtection="0"/>
    <xf numFmtId="0" fontId="37" fillId="0" borderId="6" applyNumberFormat="0" applyFill="0" applyAlignment="0" applyProtection="0"/>
    <xf numFmtId="0" fontId="38" fillId="4" borderId="0" applyNumberFormat="0" applyBorder="0" applyAlignment="0" applyProtection="0"/>
    <xf numFmtId="0" fontId="26" fillId="8" borderId="8" applyNumberFormat="0" applyFont="0" applyAlignment="0" applyProtection="0"/>
    <xf numFmtId="0" fontId="39" fillId="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24" fillId="0" borderId="0"/>
    <xf numFmtId="176" fontId="1" fillId="0" borderId="0" applyFont="0" applyFill="0" applyBorder="0" applyAlignment="0" applyProtection="0"/>
    <xf numFmtId="0" fontId="1" fillId="0" borderId="0"/>
    <xf numFmtId="0" fontId="25" fillId="36" borderId="0" applyNumberFormat="0" applyBorder="0" applyAlignment="0" applyProtection="0"/>
    <xf numFmtId="40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6" fillId="0" borderId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47" fillId="0" borderId="0" applyNumberFormat="0" applyFill="0" applyBorder="0" applyAlignment="0" applyProtection="0"/>
    <xf numFmtId="176" fontId="46" fillId="0" borderId="0" applyFont="0" applyFill="0" applyBorder="0" applyAlignment="0" applyProtection="0"/>
    <xf numFmtId="0" fontId="24" fillId="0" borderId="0"/>
    <xf numFmtId="0" fontId="48" fillId="0" borderId="0"/>
    <xf numFmtId="0" fontId="50" fillId="0" borderId="0"/>
    <xf numFmtId="0" fontId="24" fillId="0" borderId="0"/>
    <xf numFmtId="176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54" fillId="0" borderId="0" applyFont="0" applyFill="0" applyBorder="0" applyAlignment="0" applyProtection="0"/>
    <xf numFmtId="0" fontId="54" fillId="0" borderId="0">
      <alignment vertical="center"/>
    </xf>
    <xf numFmtId="0" fontId="54" fillId="0" borderId="0"/>
    <xf numFmtId="40" fontId="54" fillId="0" borderId="0" applyFont="0" applyFill="0" applyBorder="0" applyAlignment="0" applyProtection="0">
      <alignment vertical="center"/>
    </xf>
    <xf numFmtId="0" fontId="54" fillId="0" borderId="0"/>
    <xf numFmtId="176" fontId="54" fillId="0" borderId="0" applyFont="0" applyFill="0" applyBorder="0" applyAlignment="0" applyProtection="0"/>
    <xf numFmtId="0" fontId="24" fillId="0" borderId="0"/>
  </cellStyleXfs>
  <cellXfs count="1125">
    <xf numFmtId="0" fontId="0" fillId="0" borderId="0" xfId="0"/>
    <xf numFmtId="0" fontId="0" fillId="0" borderId="0" xfId="0"/>
    <xf numFmtId="177" fontId="0" fillId="0" borderId="11" xfId="1" applyNumberFormat="1" applyFont="1" applyFill="1" applyBorder="1" applyAlignment="1">
      <alignment horizontal="right"/>
    </xf>
    <xf numFmtId="177" fontId="18" fillId="34" borderId="11" xfId="1" applyNumberFormat="1" applyFont="1" applyFill="1" applyBorder="1" applyAlignment="1">
      <alignment horizontal="right" wrapText="1"/>
    </xf>
    <xf numFmtId="177" fontId="18" fillId="34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 vertical="center"/>
    </xf>
    <xf numFmtId="177" fontId="18" fillId="35" borderId="11" xfId="1" applyNumberFormat="1" applyFont="1" applyFill="1" applyBorder="1" applyAlignment="1">
      <alignment horizontal="right"/>
    </xf>
    <xf numFmtId="0" fontId="18" fillId="0" borderId="11" xfId="0" applyFont="1" applyFill="1" applyBorder="1"/>
    <xf numFmtId="0" fontId="18" fillId="34" borderId="11" xfId="0" applyFont="1" applyFill="1" applyBorder="1"/>
    <xf numFmtId="177" fontId="18" fillId="43" borderId="11" xfId="1" applyNumberFormat="1" applyFont="1" applyFill="1" applyBorder="1" applyAlignment="1">
      <alignment horizontal="right"/>
    </xf>
    <xf numFmtId="177" fontId="18" fillId="43" borderId="11" xfId="1" applyNumberFormat="1" applyFont="1" applyFill="1" applyBorder="1" applyAlignment="1">
      <alignment horizontal="right" vertical="center"/>
    </xf>
    <xf numFmtId="0" fontId="16" fillId="0" borderId="0" xfId="0" applyFont="1"/>
    <xf numFmtId="0" fontId="16" fillId="0" borderId="0" xfId="0" applyFont="1" applyAlignment="1">
      <alignment textRotation="90"/>
    </xf>
    <xf numFmtId="0" fontId="16" fillId="0" borderId="0" xfId="0" applyFont="1" applyAlignment="1">
      <alignment horizontal="center" textRotation="90"/>
    </xf>
    <xf numFmtId="0" fontId="16" fillId="0" borderId="0" xfId="0" applyFont="1" applyAlignment="1">
      <alignment horizontal="center"/>
    </xf>
    <xf numFmtId="0" fontId="16" fillId="45" borderId="13" xfId="0" applyFont="1" applyFill="1" applyBorder="1" applyAlignment="1">
      <alignment horizontal="center"/>
    </xf>
    <xf numFmtId="0" fontId="16" fillId="44" borderId="11" xfId="0" applyFont="1" applyFill="1" applyBorder="1"/>
    <xf numFmtId="0" fontId="16" fillId="44" borderId="10" xfId="0" applyFont="1" applyFill="1" applyBorder="1"/>
    <xf numFmtId="177" fontId="16" fillId="0" borderId="0" xfId="1" applyNumberFormat="1" applyFont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45" borderId="11" xfId="0" applyFont="1" applyFill="1" applyBorder="1" applyAlignment="1">
      <alignment horizontal="center"/>
    </xf>
    <xf numFmtId="0" fontId="0" fillId="0" borderId="0" xfId="0" applyFill="1"/>
    <xf numFmtId="0" fontId="52" fillId="33" borderId="22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52" fillId="46" borderId="22" xfId="0" applyFont="1" applyFill="1" applyBorder="1" applyAlignment="1">
      <alignment horizontal="center"/>
    </xf>
    <xf numFmtId="0" fontId="52" fillId="46" borderId="11" xfId="0" applyFont="1" applyFill="1" applyBorder="1" applyAlignment="1">
      <alignment horizontal="center"/>
    </xf>
    <xf numFmtId="0" fontId="52" fillId="46" borderId="23" xfId="0" applyFont="1" applyFill="1" applyBorder="1" applyAlignment="1">
      <alignment horizontal="center"/>
    </xf>
    <xf numFmtId="0" fontId="52" fillId="47" borderId="22" xfId="0" applyFont="1" applyFill="1" applyBorder="1" applyAlignment="1">
      <alignment horizontal="center"/>
    </xf>
    <xf numFmtId="0" fontId="52" fillId="47" borderId="11" xfId="0" applyFont="1" applyFill="1" applyBorder="1" applyAlignment="1">
      <alignment horizontal="center"/>
    </xf>
    <xf numFmtId="0" fontId="52" fillId="47" borderId="23" xfId="0" applyFont="1" applyFill="1" applyBorder="1" applyAlignment="1">
      <alignment horizontal="center"/>
    </xf>
    <xf numFmtId="0" fontId="52" fillId="48" borderId="22" xfId="0" applyFont="1" applyFill="1" applyBorder="1" applyAlignment="1">
      <alignment horizontal="center"/>
    </xf>
    <xf numFmtId="0" fontId="52" fillId="48" borderId="11" xfId="0" applyFont="1" applyFill="1" applyBorder="1" applyAlignment="1">
      <alignment horizontal="center"/>
    </xf>
    <xf numFmtId="0" fontId="52" fillId="48" borderId="23" xfId="0" applyFont="1" applyFill="1" applyBorder="1" applyAlignment="1">
      <alignment horizontal="center"/>
    </xf>
    <xf numFmtId="177" fontId="18" fillId="34" borderId="22" xfId="1" applyNumberFormat="1" applyFont="1" applyFill="1" applyBorder="1" applyAlignment="1">
      <alignment horizontal="right"/>
    </xf>
    <xf numFmtId="0" fontId="52" fillId="49" borderId="22" xfId="0" applyFont="1" applyFill="1" applyBorder="1" applyAlignment="1">
      <alignment horizontal="center"/>
    </xf>
    <xf numFmtId="0" fontId="52" fillId="49" borderId="11" xfId="0" applyFont="1" applyFill="1" applyBorder="1" applyAlignment="1">
      <alignment horizontal="center"/>
    </xf>
    <xf numFmtId="0" fontId="52" fillId="49" borderId="23" xfId="0" applyFont="1" applyFill="1" applyBorder="1" applyAlignment="1">
      <alignment horizontal="center"/>
    </xf>
    <xf numFmtId="0" fontId="52" fillId="50" borderId="11" xfId="0" applyFont="1" applyFill="1" applyBorder="1" applyAlignment="1">
      <alignment horizontal="center"/>
    </xf>
    <xf numFmtId="0" fontId="52" fillId="51" borderId="22" xfId="0" applyFont="1" applyFill="1" applyBorder="1" applyAlignment="1">
      <alignment horizontal="center"/>
    </xf>
    <xf numFmtId="0" fontId="52" fillId="51" borderId="11" xfId="0" applyFont="1" applyFill="1" applyBorder="1" applyAlignment="1">
      <alignment horizontal="center"/>
    </xf>
    <xf numFmtId="0" fontId="52" fillId="51" borderId="23" xfId="0" applyFont="1" applyFill="1" applyBorder="1" applyAlignment="1">
      <alignment horizontal="center"/>
    </xf>
    <xf numFmtId="177" fontId="18" fillId="0" borderId="22" xfId="1" applyNumberFormat="1" applyFont="1" applyFill="1" applyBorder="1" applyAlignment="1">
      <alignment horizontal="right"/>
    </xf>
    <xf numFmtId="177" fontId="0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8" fillId="43" borderId="23" xfId="1" applyNumberFormat="1" applyFont="1" applyFill="1" applyBorder="1" applyAlignment="1">
      <alignment horizontal="right"/>
    </xf>
    <xf numFmtId="177" fontId="18" fillId="43" borderId="22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 vertical="center"/>
    </xf>
    <xf numFmtId="177" fontId="18" fillId="35" borderId="22" xfId="1" applyNumberFormat="1" applyFont="1" applyFill="1" applyBorder="1" applyAlignment="1">
      <alignment horizontal="right"/>
    </xf>
    <xf numFmtId="0" fontId="52" fillId="45" borderId="22" xfId="0" applyFont="1" applyFill="1" applyBorder="1" applyAlignment="1">
      <alignment horizontal="center"/>
    </xf>
    <xf numFmtId="0" fontId="52" fillId="45" borderId="23" xfId="0" applyFont="1" applyFill="1" applyBorder="1" applyAlignment="1">
      <alignment horizontal="center"/>
    </xf>
    <xf numFmtId="177" fontId="0" fillId="0" borderId="23" xfId="1" applyNumberFormat="1" applyFont="1" applyFill="1" applyBorder="1" applyAlignment="1">
      <alignment horizontal="right"/>
    </xf>
    <xf numFmtId="177" fontId="18" fillId="43" borderId="23" xfId="1" applyNumberFormat="1" applyFont="1" applyFill="1" applyBorder="1" applyAlignment="1">
      <alignment horizontal="right" vertical="center"/>
    </xf>
    <xf numFmtId="177" fontId="18" fillId="34" borderId="22" xfId="1" applyNumberFormat="1" applyFont="1" applyFill="1" applyBorder="1" applyAlignment="1">
      <alignment horizontal="right" wrapText="1"/>
    </xf>
    <xf numFmtId="0" fontId="52" fillId="52" borderId="22" xfId="0" applyFont="1" applyFill="1" applyBorder="1" applyAlignment="1">
      <alignment horizontal="center"/>
    </xf>
    <xf numFmtId="0" fontId="52" fillId="52" borderId="11" xfId="0" applyFont="1" applyFill="1" applyBorder="1" applyAlignment="1">
      <alignment horizontal="center"/>
    </xf>
    <xf numFmtId="0" fontId="52" fillId="52" borderId="23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177" fontId="18" fillId="34" borderId="23" xfId="1" applyNumberFormat="1" applyFont="1" applyFill="1" applyBorder="1" applyAlignment="1">
      <alignment horizontal="right"/>
    </xf>
    <xf numFmtId="177" fontId="1" fillId="43" borderId="23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23" xfId="1" applyNumberFormat="1" applyFont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0" fillId="43" borderId="11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 vertical="center"/>
    </xf>
    <xf numFmtId="177" fontId="18" fillId="34" borderId="23" xfId="1" applyNumberFormat="1" applyFont="1" applyFill="1" applyBorder="1" applyAlignment="1">
      <alignment horizontal="right" wrapText="1"/>
    </xf>
    <xf numFmtId="177" fontId="52" fillId="46" borderId="24" xfId="1" applyNumberFormat="1" applyFont="1" applyFill="1" applyBorder="1" applyAlignment="1">
      <alignment horizontal="right"/>
    </xf>
    <xf numFmtId="177" fontId="52" fillId="46" borderId="25" xfId="1" applyNumberFormat="1" applyFont="1" applyFill="1" applyBorder="1" applyAlignment="1">
      <alignment horizontal="right"/>
    </xf>
    <xf numFmtId="177" fontId="52" fillId="46" borderId="26" xfId="1" applyNumberFormat="1" applyFont="1" applyFill="1" applyBorder="1" applyAlignment="1">
      <alignment horizontal="right"/>
    </xf>
    <xf numFmtId="177" fontId="0" fillId="0" borderId="0" xfId="0" applyNumberFormat="1"/>
    <xf numFmtId="0" fontId="52" fillId="34" borderId="0" xfId="0" applyFont="1" applyFill="1" applyBorder="1"/>
    <xf numFmtId="0" fontId="53" fillId="34" borderId="0" xfId="0" applyFont="1" applyFill="1" applyBorder="1"/>
    <xf numFmtId="0" fontId="52" fillId="34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18" fillId="34" borderId="0" xfId="0" applyFont="1" applyFill="1" applyBorder="1"/>
    <xf numFmtId="0" fontId="18" fillId="0" borderId="0" xfId="0" applyFont="1" applyFill="1" applyBorder="1"/>
    <xf numFmtId="0" fontId="49" fillId="34" borderId="0" xfId="0" applyFont="1" applyFill="1" applyBorder="1"/>
    <xf numFmtId="0" fontId="18" fillId="44" borderId="0" xfId="0" applyFont="1" applyFill="1" applyBorder="1"/>
    <xf numFmtId="0" fontId="49" fillId="0" borderId="0" xfId="0" applyFont="1" applyFill="1" applyBorder="1"/>
    <xf numFmtId="0" fontId="52" fillId="0" borderId="0" xfId="0" applyFont="1" applyFill="1" applyBorder="1"/>
    <xf numFmtId="0" fontId="53" fillId="0" borderId="0" xfId="0" applyFont="1" applyFill="1" applyBorder="1"/>
    <xf numFmtId="177" fontId="18" fillId="0" borderId="0" xfId="1" applyNumberFormat="1" applyFont="1" applyFill="1" applyBorder="1"/>
    <xf numFmtId="177" fontId="18" fillId="34" borderId="0" xfId="0" applyNumberFormat="1" applyFont="1" applyFill="1" applyBorder="1"/>
    <xf numFmtId="0" fontId="52" fillId="34" borderId="20" xfId="0" applyFont="1" applyFill="1" applyBorder="1"/>
    <xf numFmtId="0" fontId="52" fillId="34" borderId="22" xfId="0" applyFont="1" applyFill="1" applyBorder="1" applyAlignment="1">
      <alignment horizontal="center"/>
    </xf>
    <xf numFmtId="0" fontId="51" fillId="0" borderId="22" xfId="0" applyFont="1" applyBorder="1" applyAlignment="1">
      <alignment horizontal="left"/>
    </xf>
    <xf numFmtId="0" fontId="18" fillId="34" borderId="22" xfId="0" applyFont="1" applyFill="1" applyBorder="1" applyAlignment="1">
      <alignment horizontal="left"/>
    </xf>
    <xf numFmtId="0" fontId="18" fillId="34" borderId="22" xfId="0" applyFont="1" applyFill="1" applyBorder="1"/>
    <xf numFmtId="0" fontId="18" fillId="0" borderId="22" xfId="0" applyFont="1" applyFill="1" applyBorder="1"/>
    <xf numFmtId="0" fontId="52" fillId="0" borderId="24" xfId="0" applyFont="1" applyFill="1" applyBorder="1"/>
    <xf numFmtId="0" fontId="52" fillId="0" borderId="25" xfId="0" applyFont="1" applyFill="1" applyBorder="1"/>
    <xf numFmtId="177" fontId="18" fillId="43" borderId="10" xfId="1" applyNumberFormat="1" applyFont="1" applyFill="1" applyBorder="1" applyAlignment="1">
      <alignment horizontal="right"/>
    </xf>
    <xf numFmtId="177" fontId="18" fillId="0" borderId="10" xfId="1" applyNumberFormat="1" applyFont="1" applyFill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0" fillId="0" borderId="10" xfId="1" applyNumberFormat="1" applyFont="1" applyFill="1" applyBorder="1" applyAlignment="1">
      <alignment horizontal="right"/>
    </xf>
    <xf numFmtId="177" fontId="0" fillId="0" borderId="10" xfId="1" applyNumberFormat="1" applyFont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 wrapText="1"/>
    </xf>
    <xf numFmtId="177" fontId="52" fillId="46" borderId="29" xfId="1" applyNumberFormat="1" applyFont="1" applyFill="1" applyBorder="1" applyAlignment="1">
      <alignment horizontal="right"/>
    </xf>
    <xf numFmtId="177" fontId="18" fillId="0" borderId="10" xfId="1" applyNumberFormat="1" applyFont="1" applyFill="1" applyBorder="1" applyAlignment="1">
      <alignment horizontal="right" vertical="center"/>
    </xf>
    <xf numFmtId="0" fontId="52" fillId="50" borderId="10" xfId="0" applyFont="1" applyFill="1" applyBorder="1" applyAlignment="1">
      <alignment horizontal="center"/>
    </xf>
    <xf numFmtId="0" fontId="52" fillId="50" borderId="12" xfId="0" applyFont="1" applyFill="1" applyBorder="1" applyAlignment="1">
      <alignment horizontal="center"/>
    </xf>
    <xf numFmtId="177" fontId="18" fillId="34" borderId="12" xfId="1" applyNumberFormat="1" applyFont="1" applyFill="1" applyBorder="1" applyAlignment="1">
      <alignment horizontal="right"/>
    </xf>
    <xf numFmtId="177" fontId="18" fillId="0" borderId="12" xfId="1" applyNumberFormat="1" applyFont="1" applyFill="1" applyBorder="1" applyAlignment="1">
      <alignment horizontal="right"/>
    </xf>
    <xf numFmtId="177" fontId="0" fillId="0" borderId="12" xfId="1" applyNumberFormat="1" applyFont="1" applyFill="1" applyBorder="1" applyAlignment="1">
      <alignment horizontal="right"/>
    </xf>
    <xf numFmtId="177" fontId="18" fillId="43" borderId="12" xfId="1" applyNumberFormat="1" applyFont="1" applyFill="1" applyBorder="1" applyAlignment="1">
      <alignment horizontal="right"/>
    </xf>
    <xf numFmtId="177" fontId="18" fillId="0" borderId="12" xfId="1" applyNumberFormat="1" applyFont="1" applyFill="1" applyBorder="1" applyAlignment="1">
      <alignment horizontal="right" vertical="center"/>
    </xf>
    <xf numFmtId="177" fontId="18" fillId="34" borderId="12" xfId="1" applyNumberFormat="1" applyFont="1" applyFill="1" applyBorder="1" applyAlignment="1">
      <alignment horizontal="right" wrapText="1"/>
    </xf>
    <xf numFmtId="177" fontId="52" fillId="46" borderId="31" xfId="1" applyNumberFormat="1" applyFont="1" applyFill="1" applyBorder="1" applyAlignment="1">
      <alignment horizontal="right"/>
    </xf>
    <xf numFmtId="0" fontId="52" fillId="43" borderId="21" xfId="0" applyFont="1" applyFill="1" applyBorder="1"/>
    <xf numFmtId="0" fontId="52" fillId="34" borderId="23" xfId="0" applyFont="1" applyFill="1" applyBorder="1" applyAlignment="1">
      <alignment horizontal="center"/>
    </xf>
    <xf numFmtId="0" fontId="18" fillId="0" borderId="23" xfId="0" applyFont="1" applyFill="1" applyBorder="1"/>
    <xf numFmtId="0" fontId="18" fillId="34" borderId="23" xfId="0" applyFont="1" applyFill="1" applyBorder="1"/>
    <xf numFmtId="0" fontId="52" fillId="0" borderId="26" xfId="0" applyFont="1" applyFill="1" applyBorder="1"/>
    <xf numFmtId="0" fontId="16" fillId="45" borderId="0" xfId="0" applyFont="1" applyFill="1" applyAlignment="1">
      <alignment textRotation="90"/>
    </xf>
    <xf numFmtId="0" fontId="16" fillId="45" borderId="11" xfId="0" applyFont="1" applyFill="1" applyBorder="1" applyAlignment="1">
      <alignment textRotation="90"/>
    </xf>
    <xf numFmtId="177" fontId="16" fillId="53" borderId="16" xfId="1" applyNumberFormat="1" applyFont="1" applyFill="1" applyBorder="1"/>
    <xf numFmtId="177" fontId="16" fillId="53" borderId="17" xfId="1" applyNumberFormat="1" applyFont="1" applyFill="1" applyBorder="1"/>
    <xf numFmtId="177" fontId="16" fillId="53" borderId="18" xfId="1" applyNumberFormat="1" applyFont="1" applyFill="1" applyBorder="1"/>
    <xf numFmtId="0" fontId="16" fillId="44" borderId="15" xfId="0" applyFont="1" applyFill="1" applyBorder="1"/>
    <xf numFmtId="0" fontId="16" fillId="53" borderId="27" xfId="0" applyFont="1" applyFill="1" applyBorder="1"/>
    <xf numFmtId="177" fontId="0" fillId="45" borderId="11" xfId="1" applyNumberFormat="1" applyFont="1" applyFill="1" applyBorder="1" applyAlignment="1">
      <alignment horizontal="right"/>
    </xf>
    <xf numFmtId="177" fontId="16" fillId="45" borderId="14" xfId="1" applyNumberFormat="1" applyFont="1" applyFill="1" applyBorder="1" applyAlignment="1">
      <alignment horizontal="right"/>
    </xf>
    <xf numFmtId="177" fontId="0" fillId="45" borderId="10" xfId="1" applyNumberFormat="1" applyFont="1" applyFill="1" applyBorder="1" applyAlignment="1">
      <alignment horizontal="right"/>
    </xf>
    <xf numFmtId="177" fontId="0" fillId="0" borderId="15" xfId="1" applyNumberFormat="1" applyFont="1" applyBorder="1" applyAlignment="1">
      <alignment horizontal="right"/>
    </xf>
    <xf numFmtId="177" fontId="0" fillId="45" borderId="15" xfId="1" applyNumberFormat="1" applyFont="1" applyFill="1" applyBorder="1" applyAlignment="1">
      <alignment horizontal="right"/>
    </xf>
    <xf numFmtId="0" fontId="52" fillId="45" borderId="20" xfId="0" applyFont="1" applyFill="1" applyBorder="1" applyAlignment="1">
      <alignment horizontal="center"/>
    </xf>
    <xf numFmtId="0" fontId="52" fillId="50" borderId="32" xfId="0" applyFont="1" applyFill="1" applyBorder="1" applyAlignment="1">
      <alignment horizontal="center"/>
    </xf>
    <xf numFmtId="0" fontId="52" fillId="50" borderId="33" xfId="0" applyFont="1" applyFill="1" applyBorder="1" applyAlignment="1">
      <alignment horizontal="center"/>
    </xf>
    <xf numFmtId="177" fontId="18" fillId="0" borderId="33" xfId="1" applyNumberFormat="1" applyFont="1" applyFill="1" applyBorder="1" applyAlignment="1">
      <alignment horizontal="right"/>
    </xf>
    <xf numFmtId="177" fontId="0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 vertical="center"/>
    </xf>
    <xf numFmtId="0" fontId="52" fillId="49" borderId="32" xfId="0" applyFont="1" applyFill="1" applyBorder="1" applyAlignment="1">
      <alignment horizontal="center"/>
    </xf>
    <xf numFmtId="0" fontId="52" fillId="49" borderId="33" xfId="0" applyFont="1" applyFill="1" applyBorder="1" applyAlignment="1">
      <alignment horizontal="center"/>
    </xf>
    <xf numFmtId="0" fontId="52" fillId="51" borderId="32" xfId="0" applyFont="1" applyFill="1" applyBorder="1" applyAlignment="1">
      <alignment horizontal="center"/>
    </xf>
    <xf numFmtId="0" fontId="52" fillId="51" borderId="33" xfId="0" applyFont="1" applyFill="1" applyBorder="1" applyAlignment="1">
      <alignment horizontal="center"/>
    </xf>
    <xf numFmtId="0" fontId="52" fillId="48" borderId="32" xfId="0" applyFont="1" applyFill="1" applyBorder="1" applyAlignment="1">
      <alignment horizontal="center"/>
    </xf>
    <xf numFmtId="0" fontId="52" fillId="48" borderId="33" xfId="0" applyFont="1" applyFill="1" applyBorder="1" applyAlignment="1">
      <alignment horizontal="center"/>
    </xf>
    <xf numFmtId="0" fontId="52" fillId="47" borderId="32" xfId="0" applyFont="1" applyFill="1" applyBorder="1" applyAlignment="1">
      <alignment horizontal="center"/>
    </xf>
    <xf numFmtId="0" fontId="52" fillId="47" borderId="33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2" fillId="52" borderId="32" xfId="0" applyFont="1" applyFill="1" applyBorder="1" applyAlignment="1">
      <alignment horizontal="center"/>
    </xf>
    <xf numFmtId="0" fontId="52" fillId="52" borderId="33" xfId="0" applyFont="1" applyFill="1" applyBorder="1" applyAlignment="1">
      <alignment horizontal="center"/>
    </xf>
    <xf numFmtId="0" fontId="52" fillId="46" borderId="0" xfId="0" applyFont="1" applyFill="1" applyBorder="1" applyAlignment="1">
      <alignment horizontal="center"/>
    </xf>
    <xf numFmtId="177" fontId="18" fillId="34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34" borderId="22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8" fillId="34" borderId="23" xfId="1" applyNumberFormat="1" applyFont="1" applyFill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18" fillId="34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8" fillId="34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0" xfId="1" applyNumberFormat="1" applyFont="1" applyBorder="1" applyAlignment="1">
      <alignment horizontal="right"/>
    </xf>
    <xf numFmtId="177" fontId="0" fillId="45" borderId="11" xfId="1" applyNumberFormat="1" applyFont="1" applyFill="1" applyBorder="1" applyAlignment="1">
      <alignment horizontal="right"/>
    </xf>
    <xf numFmtId="177" fontId="16" fillId="45" borderId="14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0" fillId="0" borderId="10" xfId="1" applyNumberFormat="1" applyFont="1" applyFill="1" applyBorder="1" applyAlignment="1">
      <alignment horizontal="right"/>
    </xf>
    <xf numFmtId="177" fontId="0" fillId="45" borderId="11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18" fillId="34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8" fillId="43" borderId="11" xfId="1" applyNumberFormat="1" applyFont="1" applyFill="1" applyBorder="1" applyAlignment="1">
      <alignment horizontal="right"/>
    </xf>
    <xf numFmtId="177" fontId="18" fillId="34" borderId="22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8" fillId="43" borderId="23" xfId="1" applyNumberFormat="1" applyFont="1" applyFill="1" applyBorder="1" applyAlignment="1">
      <alignment horizontal="right"/>
    </xf>
    <xf numFmtId="177" fontId="18" fillId="43" borderId="22" xfId="1" applyNumberFormat="1" applyFont="1" applyFill="1" applyBorder="1" applyAlignment="1">
      <alignment horizontal="right"/>
    </xf>
    <xf numFmtId="177" fontId="18" fillId="34" borderId="23" xfId="1" applyNumberFormat="1" applyFont="1" applyFill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8" fillId="0" borderId="10" xfId="1" applyNumberFormat="1" applyFont="1" applyFill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18" fillId="34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5" xfId="1" applyNumberFormat="1" applyFont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20" fillId="35" borderId="11" xfId="1" applyNumberFormat="1" applyFont="1" applyFill="1" applyBorder="1" applyAlignment="1">
      <alignment horizontal="right"/>
    </xf>
    <xf numFmtId="177" fontId="20" fillId="35" borderId="22" xfId="1" applyNumberFormat="1" applyFont="1" applyFill="1" applyBorder="1" applyAlignment="1">
      <alignment horizontal="right"/>
    </xf>
    <xf numFmtId="177" fontId="0" fillId="0" borderId="22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23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20" fillId="35" borderId="23" xfId="1" applyNumberFormat="1" applyFont="1" applyFill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0" fillId="0" borderId="10" xfId="1" applyNumberFormat="1" applyFont="1" applyBorder="1" applyAlignment="1">
      <alignment horizontal="right"/>
    </xf>
    <xf numFmtId="177" fontId="0" fillId="0" borderId="12" xfId="1" applyNumberFormat="1" applyFont="1" applyBorder="1" applyAlignment="1">
      <alignment horizontal="right"/>
    </xf>
    <xf numFmtId="177" fontId="0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20" fillId="0" borderId="11" xfId="1" applyNumberFormat="1" applyFont="1" applyFill="1" applyBorder="1" applyAlignment="1">
      <alignment horizontal="right"/>
    </xf>
    <xf numFmtId="177" fontId="20" fillId="0" borderId="23" xfId="1" applyNumberFormat="1" applyFont="1" applyFill="1" applyBorder="1" applyAlignment="1">
      <alignment horizontal="right"/>
    </xf>
    <xf numFmtId="177" fontId="20" fillId="0" borderId="22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center"/>
    </xf>
    <xf numFmtId="177" fontId="20" fillId="0" borderId="33" xfId="1" applyNumberFormat="1" applyFont="1" applyFill="1" applyBorder="1" applyAlignment="1"/>
    <xf numFmtId="177" fontId="0" fillId="0" borderId="23" xfId="1" quotePrefix="1" applyNumberFormat="1" applyFont="1" applyFill="1" applyBorder="1" applyAlignment="1">
      <alignment horizontal="right"/>
    </xf>
    <xf numFmtId="177" fontId="18" fillId="0" borderId="33" xfId="1" quotePrefix="1" applyNumberFormat="1" applyFont="1" applyFill="1" applyBorder="1" applyAlignment="1">
      <alignment horizontal="right"/>
    </xf>
    <xf numFmtId="177" fontId="0" fillId="0" borderId="33" xfId="1" quotePrefix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18" fillId="0" borderId="10" xfId="1" applyNumberFormat="1" applyFont="1" applyFill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18" fillId="0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0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8" fillId="0" borderId="10" xfId="1" applyNumberFormat="1" applyFont="1" applyFill="1" applyBorder="1" applyAlignment="1">
      <alignment horizontal="right"/>
    </xf>
    <xf numFmtId="177" fontId="18" fillId="0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0" fillId="0" borderId="23" xfId="1" applyNumberFormat="1" applyFont="1" applyFill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8" fillId="0" borderId="10" xfId="1" applyNumberFormat="1" applyFont="1" applyFill="1" applyBorder="1" applyAlignment="1">
      <alignment horizontal="right"/>
    </xf>
    <xf numFmtId="177" fontId="18" fillId="0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0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18" fillId="34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34" borderId="22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0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0" fillId="0" borderId="23" xfId="1" applyNumberFormat="1" applyFont="1" applyFill="1" applyBorder="1" applyAlignment="1">
      <alignment horizontal="right"/>
    </xf>
    <xf numFmtId="177" fontId="18" fillId="34" borderId="23" xfId="1" applyNumberFormat="1" applyFont="1" applyFill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52" fillId="46" borderId="26" xfId="1" applyNumberFormat="1" applyFont="1" applyFill="1" applyBorder="1" applyAlignment="1">
      <alignment horizontal="right"/>
    </xf>
    <xf numFmtId="177" fontId="18" fillId="0" borderId="10" xfId="1" applyNumberFormat="1" applyFont="1" applyFill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52" fillId="46" borderId="29" xfId="1" applyNumberFormat="1" applyFont="1" applyFill="1" applyBorder="1" applyAlignment="1">
      <alignment horizontal="right"/>
    </xf>
    <xf numFmtId="177" fontId="18" fillId="34" borderId="12" xfId="1" applyNumberFormat="1" applyFont="1" applyFill="1" applyBorder="1" applyAlignment="1">
      <alignment horizontal="right"/>
    </xf>
    <xf numFmtId="177" fontId="18" fillId="0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8" fillId="34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18" fillId="34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43" borderId="11" xfId="1" applyNumberFormat="1" applyFont="1" applyFill="1" applyBorder="1" applyAlignment="1">
      <alignment horizontal="right"/>
    </xf>
    <xf numFmtId="177" fontId="18" fillId="34" borderId="22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8" fillId="34" borderId="23" xfId="1" applyNumberFormat="1" applyFont="1" applyFill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18" fillId="34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18" fillId="34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8" fillId="34" borderId="22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8" fillId="34" borderId="23" xfId="1" applyNumberFormat="1" applyFont="1" applyFill="1" applyBorder="1" applyAlignment="1">
      <alignment horizontal="right"/>
    </xf>
    <xf numFmtId="177" fontId="1" fillId="43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18" fillId="34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45" borderId="11" xfId="1" applyNumberFormat="1" applyFont="1" applyFill="1" applyBorder="1" applyAlignment="1">
      <alignment horizontal="right"/>
    </xf>
    <xf numFmtId="177" fontId="18" fillId="34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34" borderId="22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8" fillId="34" borderId="23" xfId="1" applyNumberFormat="1" applyFont="1" applyFill="1" applyBorder="1" applyAlignment="1">
      <alignment horizontal="right"/>
    </xf>
    <xf numFmtId="177" fontId="0" fillId="0" borderId="22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23" xfId="1" applyNumberFormat="1" applyFont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18" fillId="34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0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0" xfId="1" applyNumberFormat="1" applyFont="1" applyBorder="1" applyAlignment="1">
      <alignment horizontal="right"/>
    </xf>
    <xf numFmtId="177" fontId="0" fillId="45" borderId="11" xfId="1" applyNumberFormat="1" applyFont="1" applyFill="1" applyBorder="1" applyAlignment="1">
      <alignment horizontal="right"/>
    </xf>
    <xf numFmtId="177" fontId="1" fillId="34" borderId="11" xfId="1" applyNumberFormat="1" applyFont="1" applyFill="1" applyBorder="1" applyAlignment="1">
      <alignment horizontal="right"/>
    </xf>
    <xf numFmtId="177" fontId="18" fillId="34" borderId="33" xfId="1" applyNumberFormat="1" applyFont="1" applyFill="1" applyBorder="1" applyAlignment="1">
      <alignment horizontal="right" wrapText="1"/>
    </xf>
    <xf numFmtId="177" fontId="1" fillId="34" borderId="33" xfId="1" applyNumberFormat="1" applyFont="1" applyFill="1" applyBorder="1" applyAlignment="1">
      <alignment horizontal="right"/>
    </xf>
    <xf numFmtId="177" fontId="1" fillId="34" borderId="23" xfId="1" applyNumberFormat="1" applyFont="1" applyFill="1" applyBorder="1" applyAlignment="1">
      <alignment horizontal="right"/>
    </xf>
    <xf numFmtId="177" fontId="18" fillId="34" borderId="11" xfId="1" applyNumberFormat="1" applyFont="1" applyFill="1" applyBorder="1" applyAlignment="1">
      <alignment horizontal="right"/>
    </xf>
    <xf numFmtId="177" fontId="18" fillId="34" borderId="23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18" fillId="34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34" borderId="22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8" fillId="34" borderId="23" xfId="1" applyNumberFormat="1" applyFont="1" applyFill="1" applyBorder="1" applyAlignment="1">
      <alignment horizontal="right"/>
    </xf>
    <xf numFmtId="177" fontId="0" fillId="0" borderId="22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18" fillId="34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8" fillId="34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8" fillId="43" borderId="11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8" fillId="0" borderId="10" xfId="1" applyNumberFormat="1" applyFont="1" applyFill="1" applyBorder="1" applyAlignment="1">
      <alignment horizontal="right"/>
    </xf>
    <xf numFmtId="177" fontId="18" fillId="0" borderId="12" xfId="1" applyNumberFormat="1" applyFont="1" applyFill="1" applyBorder="1" applyAlignment="1">
      <alignment horizontal="right"/>
    </xf>
    <xf numFmtId="177" fontId="0" fillId="0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21" fillId="35" borderId="11" xfId="1" applyNumberFormat="1" applyFont="1" applyFill="1" applyBorder="1" applyAlignment="1">
      <alignment horizontal="right"/>
    </xf>
    <xf numFmtId="177" fontId="21" fillId="35" borderId="22" xfId="1" applyNumberFormat="1" applyFont="1" applyFill="1" applyBorder="1" applyAlignment="1">
      <alignment horizontal="right"/>
    </xf>
    <xf numFmtId="177" fontId="0" fillId="0" borderId="22" xfId="1" applyNumberFormat="1" applyFont="1" applyFill="1" applyBorder="1" applyAlignment="1">
      <alignment horizontal="right"/>
    </xf>
    <xf numFmtId="177" fontId="0" fillId="0" borderId="23" xfId="1" applyNumberFormat="1" applyFont="1" applyFill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21" fillId="35" borderId="23" xfId="1" applyNumberFormat="1" applyFont="1" applyFill="1" applyBorder="1" applyAlignment="1">
      <alignment horizontal="right"/>
    </xf>
    <xf numFmtId="177" fontId="21" fillId="0" borderId="11" xfId="1" applyNumberFormat="1" applyFont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21" fillId="0" borderId="10" xfId="1" applyNumberFormat="1" applyFont="1" applyBorder="1" applyAlignment="1">
      <alignment horizontal="right"/>
    </xf>
    <xf numFmtId="177" fontId="21" fillId="0" borderId="12" xfId="1" applyNumberFormat="1" applyFont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21" fillId="0" borderId="33" xfId="1" applyNumberFormat="1" applyFont="1" applyFill="1" applyBorder="1" applyAlignment="1">
      <alignment horizontal="right"/>
    </xf>
    <xf numFmtId="177" fontId="21" fillId="35" borderId="12" xfId="1" applyNumberFormat="1" applyFont="1" applyFill="1" applyBorder="1" applyAlignment="1">
      <alignment horizontal="right"/>
    </xf>
    <xf numFmtId="177" fontId="21" fillId="0" borderId="11" xfId="1" applyNumberFormat="1" applyFont="1" applyFill="1" applyBorder="1" applyAlignment="1">
      <alignment horizontal="right"/>
    </xf>
    <xf numFmtId="177" fontId="21" fillId="0" borderId="23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0" fillId="0" borderId="22" xfId="1" applyNumberFormat="1" applyFont="1" applyFill="1" applyBorder="1" applyAlignment="1">
      <alignment horizontal="right"/>
    </xf>
    <xf numFmtId="177" fontId="0" fillId="0" borderId="23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0" fillId="0" borderId="10" xfId="1" applyNumberFormat="1" applyFont="1" applyFill="1" applyBorder="1" applyAlignment="1">
      <alignment horizontal="right"/>
    </xf>
    <xf numFmtId="177" fontId="0" fillId="0" borderId="12" xfId="1" applyNumberFormat="1" applyFont="1" applyFill="1" applyBorder="1" applyAlignment="1">
      <alignment horizontal="right"/>
    </xf>
    <xf numFmtId="177" fontId="0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18" fillId="34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34" borderId="22" xfId="1" applyNumberFormat="1" applyFont="1" applyFill="1" applyBorder="1" applyAlignment="1">
      <alignment horizontal="right"/>
    </xf>
    <xf numFmtId="177" fontId="0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0" fillId="0" borderId="23" xfId="1" applyNumberFormat="1" applyFont="1" applyFill="1" applyBorder="1" applyAlignment="1">
      <alignment horizontal="right"/>
    </xf>
    <xf numFmtId="177" fontId="18" fillId="34" borderId="23" xfId="1" applyNumberFormat="1" applyFont="1" applyFill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18" fillId="34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0" fillId="0" borderId="15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43" borderId="11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0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0" fillId="0" borderId="23" xfId="1" applyNumberFormat="1" applyFont="1" applyFill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18" fillId="0" borderId="10" xfId="1" applyNumberFormat="1" applyFont="1" applyFill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18" fillId="0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18" fillId="34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0" fillId="34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0" fillId="34" borderId="22" xfId="1" applyNumberFormat="1" applyFont="1" applyFill="1" applyBorder="1" applyAlignment="1">
      <alignment horizontal="right"/>
    </xf>
    <xf numFmtId="177" fontId="0" fillId="0" borderId="22" xfId="1" applyNumberFormat="1" applyFont="1" applyFill="1" applyBorder="1" applyAlignment="1">
      <alignment horizontal="right"/>
    </xf>
    <xf numFmtId="177" fontId="0" fillId="0" borderId="23" xfId="1" applyNumberFormat="1" applyFont="1" applyFill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0" fillId="34" borderId="23" xfId="1" applyNumberFormat="1" applyFont="1" applyFill="1" applyBorder="1" applyAlignment="1">
      <alignment horizontal="right"/>
    </xf>
    <xf numFmtId="177" fontId="0" fillId="34" borderId="10" xfId="1" applyNumberFormat="1" applyFont="1" applyFill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0" fillId="34" borderId="12" xfId="1" applyNumberFormat="1" applyFont="1" applyFill="1" applyBorder="1" applyAlignment="1">
      <alignment horizontal="right"/>
    </xf>
    <xf numFmtId="177" fontId="0" fillId="34" borderId="33" xfId="1" applyNumberFormat="1" applyFont="1" applyFill="1" applyBorder="1" applyAlignment="1">
      <alignment horizontal="right"/>
    </xf>
    <xf numFmtId="177" fontId="0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8" fillId="43" borderId="11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8" fillId="43" borderId="23" xfId="1" applyNumberFormat="1" applyFont="1" applyFill="1" applyBorder="1" applyAlignment="1">
      <alignment horizontal="right"/>
    </xf>
    <xf numFmtId="177" fontId="1" fillId="43" borderId="23" xfId="1" applyNumberFormat="1" applyFont="1" applyFill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8" fillId="43" borderId="10" xfId="1" applyNumberFormat="1" applyFont="1" applyFill="1" applyBorder="1" applyAlignment="1">
      <alignment horizontal="right"/>
    </xf>
    <xf numFmtId="177" fontId="18" fillId="0" borderId="10" xfId="1" applyNumberFormat="1" applyFont="1" applyFill="1" applyBorder="1" applyAlignment="1">
      <alignment horizontal="right"/>
    </xf>
    <xf numFmtId="177" fontId="18" fillId="0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0" fillId="0" borderId="10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8" fillId="0" borderId="10" xfId="1" applyNumberFormat="1" applyFont="1" applyFill="1" applyBorder="1" applyAlignment="1">
      <alignment horizontal="right"/>
    </xf>
    <xf numFmtId="177" fontId="18" fillId="0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0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0" fillId="0" borderId="23" xfId="1" applyNumberFormat="1" applyFont="1" applyFill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8" fillId="0" borderId="10" xfId="1" applyNumberFormat="1" applyFont="1" applyFill="1" applyBorder="1" applyAlignment="1">
      <alignment horizontal="right"/>
    </xf>
    <xf numFmtId="177" fontId="18" fillId="0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18" fillId="34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34" borderId="22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8" fillId="34" borderId="23" xfId="1" applyNumberFormat="1" applyFont="1" applyFill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18" fillId="34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5" xfId="1" applyNumberFormat="1" applyFont="1" applyBorder="1" applyAlignment="1">
      <alignment horizontal="right"/>
    </xf>
    <xf numFmtId="177" fontId="1" fillId="34" borderId="12" xfId="1" applyNumberFormat="1" applyFont="1" applyFill="1" applyBorder="1" applyAlignment="1">
      <alignment horizontal="right"/>
    </xf>
    <xf numFmtId="177" fontId="1" fillId="34" borderId="10" xfId="1" applyNumberFormat="1" applyFont="1" applyFill="1" applyBorder="1" applyAlignment="1">
      <alignment horizontal="right"/>
    </xf>
    <xf numFmtId="177" fontId="1" fillId="34" borderId="22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" fillId="0" borderId="22" xfId="1" applyNumberFormat="1" applyFont="1" applyFill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0" fillId="34" borderId="11" xfId="1" applyNumberFormat="1" applyFont="1" applyFill="1" applyBorder="1" applyAlignment="1">
      <alignment horizontal="right"/>
    </xf>
    <xf numFmtId="177" fontId="0" fillId="0" borderId="10" xfId="1" applyNumberFormat="1" applyFont="1" applyFill="1" applyBorder="1" applyAlignment="1">
      <alignment horizontal="right"/>
    </xf>
    <xf numFmtId="177" fontId="0" fillId="45" borderId="11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0" fillId="34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0" fillId="34" borderId="22" xfId="1" applyNumberFormat="1" applyFont="1" applyFill="1" applyBorder="1" applyAlignment="1">
      <alignment horizontal="right"/>
    </xf>
    <xf numFmtId="177" fontId="0" fillId="0" borderId="22" xfId="1" applyNumberFormat="1" applyFont="1" applyFill="1" applyBorder="1" applyAlignment="1">
      <alignment horizontal="right"/>
    </xf>
    <xf numFmtId="177" fontId="0" fillId="0" borderId="23" xfId="1" applyNumberFormat="1" applyFont="1" applyFill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0" fillId="34" borderId="23" xfId="1" applyNumberFormat="1" applyFont="1" applyFill="1" applyBorder="1" applyAlignment="1">
      <alignment horizontal="right"/>
    </xf>
    <xf numFmtId="177" fontId="0" fillId="43" borderId="23" xfId="1" applyNumberFormat="1" applyFont="1" applyFill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0" fillId="43" borderId="10" xfId="1" applyNumberFormat="1" applyFont="1" applyFill="1" applyBorder="1" applyAlignment="1">
      <alignment horizontal="right"/>
    </xf>
    <xf numFmtId="177" fontId="0" fillId="34" borderId="12" xfId="1" applyNumberFormat="1" applyFont="1" applyFill="1" applyBorder="1" applyAlignment="1">
      <alignment horizontal="right"/>
    </xf>
    <xf numFmtId="177" fontId="0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18" fillId="34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34" borderId="22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8" fillId="34" borderId="23" xfId="1" applyNumberFormat="1" applyFont="1" applyFill="1" applyBorder="1" applyAlignment="1">
      <alignment horizontal="right"/>
    </xf>
    <xf numFmtId="177" fontId="0" fillId="0" borderId="22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23" xfId="1" applyNumberFormat="1" applyFont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18" fillId="34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0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5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0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0" fillId="0" borderId="23" xfId="1" applyNumberFormat="1" applyFont="1" applyFill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8" fillId="0" borderId="10" xfId="1" applyNumberFormat="1" applyFont="1" applyFill="1" applyBorder="1" applyAlignment="1">
      <alignment horizontal="right"/>
    </xf>
    <xf numFmtId="177" fontId="18" fillId="0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0" xfId="1" applyNumberFormat="1" applyFont="1" applyBorder="1" applyAlignment="1">
      <alignment horizontal="right"/>
    </xf>
    <xf numFmtId="177" fontId="0" fillId="45" borderId="11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0" fillId="0" borderId="22" xfId="1" applyNumberFormat="1" applyFont="1" applyFill="1" applyBorder="1" applyAlignment="1">
      <alignment horizontal="right"/>
    </xf>
    <xf numFmtId="177" fontId="0" fillId="0" borderId="23" xfId="1" applyNumberFormat="1" applyFont="1" applyFill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8" fillId="0" borderId="10" xfId="1" applyNumberFormat="1" applyFont="1" applyFill="1" applyBorder="1" applyAlignment="1">
      <alignment horizontal="right"/>
    </xf>
    <xf numFmtId="177" fontId="0" fillId="0" borderId="10" xfId="1" applyNumberFormat="1" applyFont="1" applyFill="1" applyBorder="1" applyAlignment="1">
      <alignment horizontal="right"/>
    </xf>
    <xf numFmtId="177" fontId="0" fillId="0" borderId="12" xfId="1" applyNumberFormat="1" applyFont="1" applyFill="1" applyBorder="1" applyAlignment="1">
      <alignment horizontal="right"/>
    </xf>
    <xf numFmtId="177" fontId="0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5" xfId="1" applyNumberFormat="1" applyFont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8" fillId="0" borderId="10" xfId="1" applyNumberFormat="1" applyFont="1" applyFill="1" applyBorder="1" applyAlignment="1">
      <alignment horizontal="right"/>
    </xf>
    <xf numFmtId="177" fontId="18" fillId="0" borderId="12" xfId="1" applyNumberFormat="1" applyFont="1" applyFill="1" applyBorder="1" applyAlignment="1">
      <alignment horizontal="right"/>
    </xf>
    <xf numFmtId="177" fontId="16" fillId="45" borderId="14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18" fillId="34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34" borderId="22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8" fillId="34" borderId="23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23" xfId="1" applyNumberFormat="1" applyFont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18" fillId="34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33" xfId="1" applyNumberFormat="1" applyFont="1" applyBorder="1" applyAlignment="1">
      <alignment horizontal="right"/>
    </xf>
    <xf numFmtId="177" fontId="18" fillId="34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34" borderId="22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8" fillId="34" borderId="23" xfId="1" applyNumberFormat="1" applyFont="1" applyFill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18" fillId="43" borderId="10" xfId="1" applyNumberFormat="1" applyFont="1" applyFill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18" fillId="34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44" fillId="0" borderId="22" xfId="1" applyNumberFormat="1" applyFont="1" applyFill="1" applyBorder="1" applyAlignment="1">
      <alignment horizontal="right"/>
    </xf>
    <xf numFmtId="177" fontId="44" fillId="0" borderId="11" xfId="1" applyNumberFormat="1" applyFont="1" applyFill="1" applyBorder="1" applyAlignment="1">
      <alignment horizontal="right"/>
    </xf>
    <xf numFmtId="177" fontId="44" fillId="0" borderId="23" xfId="1" applyNumberFormat="1" applyFont="1" applyFill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44" fillId="0" borderId="10" xfId="1" applyNumberFormat="1" applyFont="1" applyFill="1" applyBorder="1" applyAlignment="1">
      <alignment horizontal="right"/>
    </xf>
    <xf numFmtId="177" fontId="44" fillId="0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44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18" fillId="0" borderId="11" xfId="111" applyNumberFormat="1" applyFont="1" applyFill="1" applyBorder="1" applyAlignment="1">
      <alignment horizontal="right"/>
    </xf>
    <xf numFmtId="177" fontId="18" fillId="0" borderId="22" xfId="111" applyNumberFormat="1" applyFont="1" applyFill="1" applyBorder="1" applyAlignment="1">
      <alignment horizontal="right"/>
    </xf>
    <xf numFmtId="177" fontId="18" fillId="0" borderId="23" xfId="111" applyNumberFormat="1" applyFont="1" applyFill="1" applyBorder="1" applyAlignment="1">
      <alignment horizontal="right"/>
    </xf>
    <xf numFmtId="177" fontId="18" fillId="43" borderId="23" xfId="111" applyNumberFormat="1" applyFont="1" applyFill="1" applyBorder="1" applyAlignment="1">
      <alignment horizontal="right"/>
    </xf>
    <xf numFmtId="177" fontId="1" fillId="43" borderId="23" xfId="111" applyNumberFormat="1" applyFont="1" applyFill="1" applyBorder="1" applyAlignment="1">
      <alignment horizontal="right"/>
    </xf>
    <xf numFmtId="177" fontId="1" fillId="0" borderId="23" xfId="111" applyNumberFormat="1" applyFont="1" applyBorder="1" applyAlignment="1">
      <alignment horizontal="right"/>
    </xf>
    <xf numFmtId="177" fontId="18" fillId="43" borderId="10" xfId="111" applyNumberFormat="1" applyFont="1" applyFill="1" applyBorder="1" applyAlignment="1">
      <alignment horizontal="right"/>
    </xf>
    <xf numFmtId="177" fontId="18" fillId="34" borderId="10" xfId="111" applyNumberFormat="1" applyFont="1" applyFill="1" applyBorder="1" applyAlignment="1">
      <alignment horizontal="right"/>
    </xf>
    <xf numFmtId="177" fontId="18" fillId="0" borderId="12" xfId="111" applyNumberFormat="1" applyFont="1" applyFill="1" applyBorder="1" applyAlignment="1">
      <alignment horizontal="right"/>
    </xf>
    <xf numFmtId="177" fontId="18" fillId="0" borderId="33" xfId="111" applyNumberFormat="1" applyFont="1" applyFill="1" applyBorder="1" applyAlignment="1">
      <alignment horizontal="right"/>
    </xf>
    <xf numFmtId="177" fontId="1" fillId="0" borderId="33" xfId="111" applyNumberFormat="1" applyFont="1" applyFill="1" applyBorder="1" applyAlignment="1">
      <alignment horizontal="right"/>
    </xf>
    <xf numFmtId="177" fontId="18" fillId="0" borderId="11" xfId="111" applyNumberFormat="1" applyFont="1" applyFill="1" applyBorder="1" applyAlignment="1">
      <alignment horizontal="right"/>
    </xf>
    <xf numFmtId="177" fontId="1" fillId="0" borderId="11" xfId="111" applyNumberFormat="1" applyFont="1" applyFill="1" applyBorder="1" applyAlignment="1">
      <alignment horizontal="right"/>
    </xf>
    <xf numFmtId="177" fontId="0" fillId="0" borderId="22" xfId="111" applyNumberFormat="1" applyFont="1" applyFill="1" applyBorder="1" applyAlignment="1">
      <alignment horizontal="right"/>
    </xf>
    <xf numFmtId="177" fontId="1" fillId="0" borderId="22" xfId="111" applyNumberFormat="1" applyFont="1" applyFill="1" applyBorder="1" applyAlignment="1">
      <alignment horizontal="right"/>
    </xf>
    <xf numFmtId="177" fontId="0" fillId="0" borderId="23" xfId="111" applyNumberFormat="1" applyFont="1" applyFill="1" applyBorder="1" applyAlignment="1">
      <alignment horizontal="right"/>
    </xf>
    <xf numFmtId="177" fontId="1" fillId="0" borderId="11" xfId="111" applyNumberFormat="1" applyFont="1" applyBorder="1" applyAlignment="1">
      <alignment horizontal="right"/>
    </xf>
    <xf numFmtId="177" fontId="1" fillId="0" borderId="23" xfId="111" applyNumberFormat="1" applyFont="1" applyFill="1" applyBorder="1" applyAlignment="1">
      <alignment horizontal="right"/>
    </xf>
    <xf numFmtId="177" fontId="1" fillId="0" borderId="23" xfId="111" applyNumberFormat="1" applyFont="1" applyBorder="1" applyAlignment="1">
      <alignment horizontal="right"/>
    </xf>
    <xf numFmtId="177" fontId="18" fillId="34" borderId="10" xfId="111" applyNumberFormat="1" applyFont="1" applyFill="1" applyBorder="1" applyAlignment="1">
      <alignment horizontal="right"/>
    </xf>
    <xf numFmtId="177" fontId="1" fillId="0" borderId="10" xfId="111" applyNumberFormat="1" applyFont="1" applyFill="1" applyBorder="1" applyAlignment="1">
      <alignment horizontal="right"/>
    </xf>
    <xf numFmtId="177" fontId="1" fillId="0" borderId="12" xfId="111" applyNumberFormat="1" applyFont="1" applyFill="1" applyBorder="1" applyAlignment="1">
      <alignment horizontal="right"/>
    </xf>
    <xf numFmtId="177" fontId="0" fillId="0" borderId="33" xfId="111" applyNumberFormat="1" applyFont="1" applyFill="1" applyBorder="1" applyAlignment="1">
      <alignment horizontal="right"/>
    </xf>
    <xf numFmtId="177" fontId="1" fillId="0" borderId="33" xfId="111" applyNumberFormat="1" applyFont="1" applyFill="1" applyBorder="1" applyAlignment="1">
      <alignment horizontal="right"/>
    </xf>
    <xf numFmtId="177" fontId="1" fillId="0" borderId="33" xfId="111" applyNumberFormat="1" applyFont="1" applyFill="1" applyBorder="1" applyAlignment="1">
      <alignment horizontal="center"/>
    </xf>
    <xf numFmtId="177" fontId="18" fillId="0" borderId="11" xfId="111" applyNumberFormat="1" applyFont="1" applyFill="1" applyBorder="1" applyAlignment="1">
      <alignment horizontal="right"/>
    </xf>
    <xf numFmtId="177" fontId="1" fillId="0" borderId="11" xfId="111" applyNumberFormat="1" applyFont="1" applyFill="1" applyBorder="1" applyAlignment="1">
      <alignment horizontal="right"/>
    </xf>
    <xf numFmtId="177" fontId="18" fillId="0" borderId="22" xfId="111" applyNumberFormat="1" applyFont="1" applyFill="1" applyBorder="1" applyAlignment="1">
      <alignment horizontal="right"/>
    </xf>
    <xf numFmtId="177" fontId="18" fillId="0" borderId="23" xfId="111" applyNumberFormat="1" applyFont="1" applyFill="1" applyBorder="1" applyAlignment="1">
      <alignment horizontal="right"/>
    </xf>
    <xf numFmtId="177" fontId="1" fillId="0" borderId="23" xfId="111" applyNumberFormat="1" applyFont="1" applyFill="1" applyBorder="1" applyAlignment="1">
      <alignment horizontal="right"/>
    </xf>
    <xf numFmtId="177" fontId="18" fillId="0" borderId="10" xfId="111" applyNumberFormat="1" applyFont="1" applyFill="1" applyBorder="1" applyAlignment="1">
      <alignment horizontal="right"/>
    </xf>
    <xf numFmtId="177" fontId="18" fillId="0" borderId="12" xfId="111" applyNumberFormat="1" applyFont="1" applyFill="1" applyBorder="1" applyAlignment="1">
      <alignment horizontal="right"/>
    </xf>
    <xf numFmtId="177" fontId="18" fillId="0" borderId="33" xfId="111" applyNumberFormat="1" applyFont="1" applyFill="1" applyBorder="1" applyAlignment="1">
      <alignment horizontal="right"/>
    </xf>
    <xf numFmtId="177" fontId="1" fillId="0" borderId="33" xfId="111" applyNumberFormat="1" applyFont="1" applyFill="1" applyBorder="1" applyAlignment="1">
      <alignment horizontal="right"/>
    </xf>
    <xf numFmtId="177" fontId="0" fillId="0" borderId="15" xfId="111" applyNumberFormat="1" applyFont="1" applyFill="1" applyBorder="1" applyAlignment="1">
      <alignment horizontal="right"/>
    </xf>
    <xf numFmtId="177" fontId="18" fillId="34" borderId="11" xfId="111" applyNumberFormat="1" applyFont="1" applyFill="1" applyBorder="1" applyAlignment="1">
      <alignment horizontal="right"/>
    </xf>
    <xf numFmtId="177" fontId="18" fillId="0" borderId="11" xfId="111" applyNumberFormat="1" applyFont="1" applyFill="1" applyBorder="1" applyAlignment="1">
      <alignment horizontal="right"/>
    </xf>
    <xf numFmtId="177" fontId="18" fillId="43" borderId="11" xfId="111" applyNumberFormat="1" applyFont="1" applyFill="1" applyBorder="1" applyAlignment="1">
      <alignment horizontal="right"/>
    </xf>
    <xf numFmtId="177" fontId="18" fillId="34" borderId="22" xfId="111" applyNumberFormat="1" applyFont="1" applyFill="1" applyBorder="1" applyAlignment="1">
      <alignment horizontal="right"/>
    </xf>
    <xf numFmtId="177" fontId="18" fillId="0" borderId="22" xfId="111" applyNumberFormat="1" applyFont="1" applyFill="1" applyBorder="1" applyAlignment="1">
      <alignment horizontal="right"/>
    </xf>
    <xf numFmtId="177" fontId="18" fillId="0" borderId="23" xfId="111" applyNumberFormat="1" applyFont="1" applyFill="1" applyBorder="1" applyAlignment="1">
      <alignment horizontal="right"/>
    </xf>
    <xf numFmtId="177" fontId="18" fillId="43" borderId="23" xfId="111" applyNumberFormat="1" applyFont="1" applyFill="1" applyBorder="1" applyAlignment="1">
      <alignment horizontal="right"/>
    </xf>
    <xf numFmtId="177" fontId="1" fillId="43" borderId="23" xfId="111" applyNumberFormat="1" applyFont="1" applyFill="1" applyBorder="1" applyAlignment="1">
      <alignment horizontal="right"/>
    </xf>
    <xf numFmtId="177" fontId="18" fillId="43" borderId="10" xfId="111" applyNumberFormat="1" applyFont="1" applyFill="1" applyBorder="1" applyAlignment="1">
      <alignment horizontal="right"/>
    </xf>
    <xf numFmtId="177" fontId="18" fillId="34" borderId="12" xfId="111" applyNumberFormat="1" applyFont="1" applyFill="1" applyBorder="1" applyAlignment="1">
      <alignment horizontal="right"/>
    </xf>
    <xf numFmtId="177" fontId="18" fillId="0" borderId="33" xfId="111" applyNumberFormat="1" applyFont="1" applyFill="1" applyBorder="1" applyAlignment="1">
      <alignment horizontal="right"/>
    </xf>
    <xf numFmtId="177" fontId="1" fillId="0" borderId="33" xfId="111" applyNumberFormat="1" applyFont="1" applyFill="1" applyBorder="1" applyAlignment="1">
      <alignment horizontal="right"/>
    </xf>
    <xf numFmtId="177" fontId="18" fillId="0" borderId="11" xfId="111" applyNumberFormat="1" applyFont="1" applyFill="1" applyBorder="1" applyAlignment="1">
      <alignment horizontal="right"/>
    </xf>
    <xf numFmtId="177" fontId="1" fillId="0" borderId="11" xfId="111" applyNumberFormat="1" applyFont="1" applyFill="1" applyBorder="1" applyAlignment="1">
      <alignment horizontal="right"/>
    </xf>
    <xf numFmtId="177" fontId="18" fillId="0" borderId="22" xfId="111" applyNumberFormat="1" applyFont="1" applyFill="1" applyBorder="1" applyAlignment="1">
      <alignment horizontal="right"/>
    </xf>
    <xf numFmtId="177" fontId="18" fillId="0" borderId="23" xfId="111" applyNumberFormat="1" applyFont="1" applyFill="1" applyBorder="1" applyAlignment="1">
      <alignment horizontal="right"/>
    </xf>
    <xf numFmtId="177" fontId="1" fillId="43" borderId="23" xfId="111" applyNumberFormat="1" applyFont="1" applyFill="1" applyBorder="1" applyAlignment="1">
      <alignment horizontal="right"/>
    </xf>
    <xf numFmtId="177" fontId="1" fillId="0" borderId="23" xfId="111" applyNumberFormat="1" applyFont="1" applyBorder="1" applyAlignment="1">
      <alignment horizontal="right"/>
    </xf>
    <xf numFmtId="177" fontId="18" fillId="0" borderId="10" xfId="111" applyNumberFormat="1" applyFont="1" applyFill="1" applyBorder="1" applyAlignment="1">
      <alignment horizontal="right"/>
    </xf>
    <xf numFmtId="177" fontId="18" fillId="34" borderId="10" xfId="111" applyNumberFormat="1" applyFont="1" applyFill="1" applyBorder="1" applyAlignment="1">
      <alignment horizontal="right"/>
    </xf>
    <xf numFmtId="177" fontId="18" fillId="0" borderId="12" xfId="111" applyNumberFormat="1" applyFont="1" applyFill="1" applyBorder="1" applyAlignment="1">
      <alignment horizontal="right"/>
    </xf>
    <xf numFmtId="177" fontId="18" fillId="0" borderId="33" xfId="111" applyNumberFormat="1" applyFont="1" applyFill="1" applyBorder="1" applyAlignment="1">
      <alignment horizontal="right"/>
    </xf>
    <xf numFmtId="177" fontId="1" fillId="0" borderId="33" xfId="111" applyNumberFormat="1" applyFont="1" applyFill="1" applyBorder="1" applyAlignment="1">
      <alignment horizontal="right"/>
    </xf>
    <xf numFmtId="177" fontId="0" fillId="0" borderId="11" xfId="111" applyNumberFormat="1" applyFont="1" applyFill="1" applyBorder="1" applyAlignment="1">
      <alignment horizontal="right"/>
    </xf>
    <xf numFmtId="177" fontId="0" fillId="0" borderId="11" xfId="111" applyNumberFormat="1" applyFont="1" applyFill="1" applyBorder="1" applyAlignment="1">
      <alignment horizontal="right"/>
    </xf>
    <xf numFmtId="177" fontId="0" fillId="0" borderId="11" xfId="111" applyNumberFormat="1" applyFont="1" applyFill="1" applyBorder="1" applyAlignment="1">
      <alignment horizontal="right"/>
    </xf>
    <xf numFmtId="177" fontId="0" fillId="0" borderId="11" xfId="111" applyNumberFormat="1" applyFont="1" applyFill="1" applyBorder="1" applyAlignment="1">
      <alignment horizontal="right"/>
    </xf>
    <xf numFmtId="177" fontId="0" fillId="0" borderId="10" xfId="111" applyNumberFormat="1" applyFont="1" applyFill="1" applyBorder="1" applyAlignment="1">
      <alignment horizontal="right"/>
    </xf>
    <xf numFmtId="177" fontId="0" fillId="0" borderId="11" xfId="111" applyNumberFormat="1" applyFont="1" applyFill="1" applyBorder="1" applyAlignment="1">
      <alignment horizontal="right"/>
    </xf>
    <xf numFmtId="177" fontId="18" fillId="34" borderId="11" xfId="111" applyNumberFormat="1" applyFont="1" applyFill="1" applyBorder="1" applyAlignment="1">
      <alignment horizontal="right"/>
    </xf>
    <xf numFmtId="177" fontId="18" fillId="0" borderId="11" xfId="111" applyNumberFormat="1" applyFont="1" applyFill="1" applyBorder="1" applyAlignment="1">
      <alignment horizontal="right"/>
    </xf>
    <xf numFmtId="177" fontId="1" fillId="0" borderId="11" xfId="111" applyNumberFormat="1" applyFont="1" applyFill="1" applyBorder="1" applyAlignment="1">
      <alignment horizontal="right"/>
    </xf>
    <xf numFmtId="177" fontId="18" fillId="34" borderId="22" xfId="111" applyNumberFormat="1" applyFont="1" applyFill="1" applyBorder="1" applyAlignment="1">
      <alignment horizontal="right"/>
    </xf>
    <xf numFmtId="177" fontId="18" fillId="0" borderId="22" xfId="111" applyNumberFormat="1" applyFont="1" applyFill="1" applyBorder="1" applyAlignment="1">
      <alignment horizontal="right"/>
    </xf>
    <xf numFmtId="177" fontId="18" fillId="0" borderId="23" xfId="111" applyNumberFormat="1" applyFont="1" applyFill="1" applyBorder="1" applyAlignment="1">
      <alignment horizontal="right"/>
    </xf>
    <xf numFmtId="177" fontId="18" fillId="34" borderId="23" xfId="111" applyNumberFormat="1" applyFont="1" applyFill="1" applyBorder="1" applyAlignment="1">
      <alignment horizontal="right"/>
    </xf>
    <xf numFmtId="177" fontId="0" fillId="0" borderId="11" xfId="111" applyNumberFormat="1" applyFont="1" applyBorder="1" applyAlignment="1">
      <alignment horizontal="right"/>
    </xf>
    <xf numFmtId="177" fontId="1" fillId="0" borderId="11" xfId="111" applyNumberFormat="1" applyFont="1" applyBorder="1" applyAlignment="1">
      <alignment horizontal="right"/>
    </xf>
    <xf numFmtId="177" fontId="1" fillId="0" borderId="23" xfId="111" applyNumberFormat="1" applyFont="1" applyFill="1" applyBorder="1" applyAlignment="1">
      <alignment horizontal="right"/>
    </xf>
    <xf numFmtId="177" fontId="1" fillId="0" borderId="23" xfId="111" applyNumberFormat="1" applyFont="1" applyBorder="1" applyAlignment="1">
      <alignment horizontal="right"/>
    </xf>
    <xf numFmtId="177" fontId="18" fillId="34" borderId="10" xfId="111" applyNumberFormat="1" applyFont="1" applyFill="1" applyBorder="1" applyAlignment="1">
      <alignment horizontal="right"/>
    </xf>
    <xf numFmtId="177" fontId="18" fillId="34" borderId="12" xfId="111" applyNumberFormat="1" applyFont="1" applyFill="1" applyBorder="1" applyAlignment="1">
      <alignment horizontal="right"/>
    </xf>
    <xf numFmtId="177" fontId="18" fillId="0" borderId="33" xfId="111" applyNumberFormat="1" applyFont="1" applyFill="1" applyBorder="1" applyAlignment="1">
      <alignment horizontal="right"/>
    </xf>
    <xf numFmtId="177" fontId="18" fillId="34" borderId="33" xfId="111" applyNumberFormat="1" applyFont="1" applyFill="1" applyBorder="1" applyAlignment="1">
      <alignment horizontal="right"/>
    </xf>
    <xf numFmtId="177" fontId="1" fillId="0" borderId="33" xfId="111" applyNumberFormat="1" applyFont="1" applyFill="1" applyBorder="1" applyAlignment="1">
      <alignment horizontal="right"/>
    </xf>
    <xf numFmtId="177" fontId="0" fillId="0" borderId="11" xfId="111" applyNumberFormat="1" applyFont="1" applyFill="1" applyBorder="1" applyAlignment="1">
      <alignment horizontal="right"/>
    </xf>
    <xf numFmtId="177" fontId="18" fillId="0" borderId="11" xfId="111" applyNumberFormat="1" applyFont="1" applyFill="1" applyBorder="1" applyAlignment="1">
      <alignment horizontal="right"/>
    </xf>
    <xf numFmtId="177" fontId="1" fillId="0" borderId="11" xfId="111" applyNumberFormat="1" applyFont="1" applyFill="1" applyBorder="1" applyAlignment="1">
      <alignment horizontal="right"/>
    </xf>
    <xf numFmtId="177" fontId="18" fillId="43" borderId="11" xfId="111" applyNumberFormat="1" applyFont="1" applyFill="1" applyBorder="1" applyAlignment="1">
      <alignment horizontal="right"/>
    </xf>
    <xf numFmtId="177" fontId="18" fillId="0" borderId="22" xfId="111" applyNumberFormat="1" applyFont="1" applyFill="1" applyBorder="1" applyAlignment="1">
      <alignment horizontal="right"/>
    </xf>
    <xf numFmtId="177" fontId="18" fillId="0" borderId="23" xfId="111" applyNumberFormat="1" applyFont="1" applyFill="1" applyBorder="1" applyAlignment="1">
      <alignment horizontal="right"/>
    </xf>
    <xf numFmtId="177" fontId="0" fillId="0" borderId="23" xfId="111" applyNumberFormat="1" applyFont="1" applyFill="1" applyBorder="1" applyAlignment="1">
      <alignment horizontal="right"/>
    </xf>
    <xf numFmtId="177" fontId="1" fillId="0" borderId="11" xfId="111" applyNumberFormat="1" applyFont="1" applyBorder="1" applyAlignment="1">
      <alignment horizontal="right"/>
    </xf>
    <xf numFmtId="177" fontId="1" fillId="0" borderId="23" xfId="111" applyNumberFormat="1" applyFont="1" applyBorder="1" applyAlignment="1">
      <alignment horizontal="right"/>
    </xf>
    <xf numFmtId="177" fontId="18" fillId="34" borderId="10" xfId="111" applyNumberFormat="1" applyFont="1" applyFill="1" applyBorder="1" applyAlignment="1">
      <alignment horizontal="right"/>
    </xf>
    <xf numFmtId="177" fontId="0" fillId="0" borderId="10" xfId="111" applyNumberFormat="1" applyFont="1" applyFill="1" applyBorder="1" applyAlignment="1">
      <alignment horizontal="right"/>
    </xf>
    <xf numFmtId="177" fontId="18" fillId="0" borderId="12" xfId="111" applyNumberFormat="1" applyFont="1" applyFill="1" applyBorder="1" applyAlignment="1">
      <alignment horizontal="right"/>
    </xf>
    <xf numFmtId="177" fontId="18" fillId="0" borderId="33" xfId="111" applyNumberFormat="1" applyFont="1" applyFill="1" applyBorder="1" applyAlignment="1">
      <alignment horizontal="right"/>
    </xf>
    <xf numFmtId="177" fontId="0" fillId="0" borderId="33" xfId="111" applyNumberFormat="1" applyFont="1" applyFill="1" applyBorder="1" applyAlignment="1">
      <alignment horizontal="right"/>
    </xf>
    <xf numFmtId="177" fontId="1" fillId="0" borderId="33" xfId="111" applyNumberFormat="1" applyFont="1" applyFill="1" applyBorder="1" applyAlignment="1">
      <alignment horizontal="right"/>
    </xf>
    <xf numFmtId="177" fontId="14" fillId="0" borderId="23" xfId="111" applyNumberFormat="1" applyFont="1" applyFill="1" applyBorder="1" applyAlignment="1">
      <alignment horizontal="right"/>
    </xf>
    <xf numFmtId="177" fontId="0" fillId="0" borderId="11" xfId="111" applyNumberFormat="1" applyFont="1" applyBorder="1" applyAlignment="1">
      <alignment horizontal="right"/>
    </xf>
    <xf numFmtId="177" fontId="0" fillId="0" borderId="10" xfId="111" applyNumberFormat="1" applyFont="1" applyBorder="1" applyAlignment="1">
      <alignment horizontal="right"/>
    </xf>
    <xf numFmtId="177" fontId="0" fillId="45" borderId="11" xfId="111" applyNumberFormat="1" applyFont="1" applyFill="1" applyBorder="1" applyAlignment="1">
      <alignment horizontal="right"/>
    </xf>
    <xf numFmtId="177" fontId="18" fillId="34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8" fillId="43" borderId="11" xfId="1" applyNumberFormat="1" applyFont="1" applyFill="1" applyBorder="1" applyAlignment="1">
      <alignment horizontal="right"/>
    </xf>
    <xf numFmtId="177" fontId="18" fillId="34" borderId="22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8" fillId="43" borderId="23" xfId="1" applyNumberFormat="1" applyFont="1" applyFill="1" applyBorder="1" applyAlignment="1">
      <alignment horizontal="right"/>
    </xf>
    <xf numFmtId="177" fontId="1" fillId="43" borderId="23" xfId="1" applyNumberFormat="1" applyFont="1" applyFill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8" fillId="43" borderId="10" xfId="1" applyNumberFormat="1" applyFont="1" applyFill="1" applyBorder="1" applyAlignment="1">
      <alignment horizontal="right"/>
    </xf>
    <xf numFmtId="177" fontId="18" fillId="0" borderId="10" xfId="1" applyNumberFormat="1" applyFont="1" applyFill="1" applyBorder="1" applyAlignment="1">
      <alignment horizontal="right"/>
    </xf>
    <xf numFmtId="177" fontId="18" fillId="34" borderId="12" xfId="1" applyNumberFormat="1" applyFont="1" applyFill="1" applyBorder="1" applyAlignment="1">
      <alignment horizontal="right"/>
    </xf>
    <xf numFmtId="177" fontId="18" fillId="0" borderId="12" xfId="1" applyNumberFormat="1" applyFont="1" applyFill="1" applyBorder="1" applyAlignment="1">
      <alignment horizontal="right"/>
    </xf>
    <xf numFmtId="0" fontId="18" fillId="43" borderId="0" xfId="0" applyFont="1" applyFill="1" applyBorder="1"/>
    <xf numFmtId="177" fontId="18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45" borderId="11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0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0" fillId="0" borderId="23" xfId="1" applyNumberFormat="1" applyFont="1" applyFill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" fillId="0" borderId="23" xfId="1" applyNumberFormat="1" applyFont="1" applyBorder="1" applyAlignment="1">
      <alignment horizontal="right"/>
    </xf>
    <xf numFmtId="177" fontId="18" fillId="0" borderId="10" xfId="1" applyNumberFormat="1" applyFont="1" applyFill="1" applyBorder="1" applyAlignment="1">
      <alignment horizontal="right"/>
    </xf>
    <xf numFmtId="177" fontId="18" fillId="34" borderId="10" xfId="1" applyNumberFormat="1" applyFont="1" applyFill="1" applyBorder="1" applyAlignment="1">
      <alignment horizontal="right"/>
    </xf>
    <xf numFmtId="177" fontId="18" fillId="0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0" fillId="0" borderId="15" xfId="1" applyNumberFormat="1" applyFont="1" applyBorder="1" applyAlignment="1">
      <alignment horizontal="right"/>
    </xf>
    <xf numFmtId="177" fontId="18" fillId="34" borderId="11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43" borderId="11" xfId="1" applyNumberFormat="1" applyFont="1" applyFill="1" applyBorder="1" applyAlignment="1">
      <alignment horizontal="right"/>
    </xf>
    <xf numFmtId="177" fontId="18" fillId="34" borderId="22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8" fillId="43" borderId="23" xfId="1" applyNumberFormat="1" applyFont="1" applyFill="1" applyBorder="1" applyAlignment="1">
      <alignment horizontal="right"/>
    </xf>
    <xf numFmtId="177" fontId="1" fillId="0" borderId="11" xfId="1" applyNumberFormat="1" applyFont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8" fillId="43" borderId="10" xfId="1" applyNumberFormat="1" applyFont="1" applyFill="1" applyBorder="1" applyAlignment="1">
      <alignment horizontal="right"/>
    </xf>
    <xf numFmtId="177" fontId="18" fillId="34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18" fillId="0" borderId="11" xfId="1" applyNumberFormat="1" applyFont="1" applyFill="1" applyBorder="1" applyAlignment="1">
      <alignment horizontal="right"/>
    </xf>
    <xf numFmtId="177" fontId="1" fillId="0" borderId="11" xfId="1" applyNumberFormat="1" applyFont="1" applyFill="1" applyBorder="1" applyAlignment="1">
      <alignment horizontal="right"/>
    </xf>
    <xf numFmtId="177" fontId="18" fillId="0" borderId="22" xfId="1" applyNumberFormat="1" applyFont="1" applyFill="1" applyBorder="1" applyAlignment="1">
      <alignment horizontal="right"/>
    </xf>
    <xf numFmtId="177" fontId="18" fillId="0" borderId="23" xfId="1" applyNumberFormat="1" applyFont="1" applyFill="1" applyBorder="1" applyAlignment="1">
      <alignment horizontal="right"/>
    </xf>
    <xf numFmtId="177" fontId="1" fillId="0" borderId="23" xfId="1" applyNumberFormat="1" applyFont="1" applyFill="1" applyBorder="1" applyAlignment="1">
      <alignment horizontal="right"/>
    </xf>
    <xf numFmtId="177" fontId="18" fillId="0" borderId="10" xfId="1" applyNumberFormat="1" applyFont="1" applyFill="1" applyBorder="1" applyAlignment="1">
      <alignment horizontal="right"/>
    </xf>
    <xf numFmtId="177" fontId="18" fillId="0" borderId="12" xfId="1" applyNumberFormat="1" applyFont="1" applyFill="1" applyBorder="1" applyAlignment="1">
      <alignment horizontal="right"/>
    </xf>
    <xf numFmtId="177" fontId="18" fillId="0" borderId="33" xfId="1" applyNumberFormat="1" applyFont="1" applyFill="1" applyBorder="1" applyAlignment="1">
      <alignment horizontal="right"/>
    </xf>
    <xf numFmtId="177" fontId="1" fillId="0" borderId="33" xfId="1" applyNumberFormat="1" applyFont="1" applyFill="1" applyBorder="1" applyAlignment="1">
      <alignment horizontal="right"/>
    </xf>
    <xf numFmtId="177" fontId="0" fillId="0" borderId="11" xfId="1" applyNumberFormat="1" applyFont="1" applyBorder="1" applyAlignment="1">
      <alignment horizontal="right"/>
    </xf>
    <xf numFmtId="177" fontId="0" fillId="0" borderId="10" xfId="1" applyNumberFormat="1" applyFont="1" applyBorder="1" applyAlignment="1">
      <alignment horizontal="right"/>
    </xf>
    <xf numFmtId="177" fontId="0" fillId="45" borderId="11" xfId="1" applyNumberFormat="1" applyFont="1" applyFill="1" applyBorder="1" applyAlignment="1">
      <alignment horizontal="right"/>
    </xf>
    <xf numFmtId="177" fontId="0" fillId="0" borderId="11" xfId="116" applyNumberFormat="1" applyFont="1" applyFill="1" applyBorder="1" applyAlignment="1">
      <alignment horizontal="right"/>
    </xf>
    <xf numFmtId="177" fontId="18" fillId="34" borderId="11" xfId="116" applyNumberFormat="1" applyFont="1" applyFill="1" applyBorder="1" applyAlignment="1">
      <alignment horizontal="right"/>
    </xf>
    <xf numFmtId="177" fontId="18" fillId="0" borderId="11" xfId="116" applyNumberFormat="1" applyFont="1" applyFill="1" applyBorder="1" applyAlignment="1">
      <alignment horizontal="right"/>
    </xf>
    <xf numFmtId="177" fontId="1" fillId="0" borderId="11" xfId="116" applyNumberFormat="1" applyFont="1" applyFill="1" applyBorder="1" applyAlignment="1">
      <alignment horizontal="right"/>
    </xf>
    <xf numFmtId="177" fontId="18" fillId="34" borderId="22" xfId="116" applyNumberFormat="1" applyFont="1" applyFill="1" applyBorder="1" applyAlignment="1">
      <alignment horizontal="right"/>
    </xf>
    <xf numFmtId="177" fontId="18" fillId="0" borderId="22" xfId="116" applyNumberFormat="1" applyFont="1" applyFill="1" applyBorder="1" applyAlignment="1">
      <alignment horizontal="right"/>
    </xf>
    <xf numFmtId="177" fontId="18" fillId="0" borderId="23" xfId="116" applyNumberFormat="1" applyFont="1" applyFill="1" applyBorder="1" applyAlignment="1">
      <alignment horizontal="right"/>
    </xf>
    <xf numFmtId="177" fontId="18" fillId="34" borderId="23" xfId="116" applyNumberFormat="1" applyFont="1" applyFill="1" applyBorder="1" applyAlignment="1">
      <alignment horizontal="right"/>
    </xf>
    <xf numFmtId="177" fontId="0" fillId="0" borderId="11" xfId="116" applyNumberFormat="1" applyFont="1" applyBorder="1" applyAlignment="1">
      <alignment horizontal="right"/>
    </xf>
    <xf numFmtId="177" fontId="1" fillId="0" borderId="11" xfId="116" applyNumberFormat="1" applyFont="1" applyBorder="1" applyAlignment="1">
      <alignment horizontal="right"/>
    </xf>
    <xf numFmtId="177" fontId="1" fillId="0" borderId="23" xfId="116" applyNumberFormat="1" applyFont="1" applyFill="1" applyBorder="1" applyAlignment="1">
      <alignment horizontal="right"/>
    </xf>
    <xf numFmtId="177" fontId="1" fillId="0" borderId="23" xfId="116" applyNumberFormat="1" applyFont="1" applyBorder="1" applyAlignment="1">
      <alignment horizontal="right"/>
    </xf>
    <xf numFmtId="177" fontId="18" fillId="34" borderId="10" xfId="116" applyNumberFormat="1" applyFont="1" applyFill="1" applyBorder="1" applyAlignment="1">
      <alignment horizontal="right"/>
    </xf>
    <xf numFmtId="177" fontId="18" fillId="34" borderId="12" xfId="116" applyNumberFormat="1" applyFont="1" applyFill="1" applyBorder="1" applyAlignment="1">
      <alignment horizontal="right"/>
    </xf>
    <xf numFmtId="177" fontId="18" fillId="0" borderId="33" xfId="116" applyNumberFormat="1" applyFont="1" applyFill="1" applyBorder="1" applyAlignment="1">
      <alignment horizontal="right"/>
    </xf>
    <xf numFmtId="177" fontId="18" fillId="34" borderId="33" xfId="116" applyNumberFormat="1" applyFont="1" applyFill="1" applyBorder="1" applyAlignment="1">
      <alignment horizontal="right"/>
    </xf>
    <xf numFmtId="177" fontId="1" fillId="0" borderId="33" xfId="116" applyNumberFormat="1" applyFont="1" applyFill="1" applyBorder="1" applyAlignment="1">
      <alignment horizontal="right"/>
    </xf>
    <xf numFmtId="177" fontId="54" fillId="0" borderId="11" xfId="121" applyNumberFormat="1" applyFont="1" applyFill="1" applyBorder="1" applyAlignment="1">
      <alignment horizontal="right"/>
    </xf>
    <xf numFmtId="177" fontId="55" fillId="0" borderId="11" xfId="12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0" fillId="0" borderId="11" xfId="1" applyNumberFormat="1" applyFont="1" applyFill="1" applyBorder="1" applyAlignment="1">
      <alignment horizontal="right"/>
    </xf>
    <xf numFmtId="177" fontId="55" fillId="0" borderId="22" xfId="121" applyNumberFormat="1" applyFont="1" applyFill="1" applyBorder="1" applyAlignment="1">
      <alignment horizontal="right"/>
    </xf>
    <xf numFmtId="177" fontId="55" fillId="0" borderId="23" xfId="121" applyNumberFormat="1" applyFont="1" applyFill="1" applyBorder="1" applyAlignment="1">
      <alignment horizontal="right"/>
    </xf>
    <xf numFmtId="177" fontId="54" fillId="0" borderId="23" xfId="121" applyNumberFormat="1" applyFont="1" applyFill="1" applyBorder="1" applyAlignment="1">
      <alignment horizontal="right"/>
    </xf>
    <xf numFmtId="177" fontId="55" fillId="0" borderId="10" xfId="121" applyNumberFormat="1" applyFont="1" applyFill="1" applyBorder="1" applyAlignment="1">
      <alignment horizontal="right"/>
    </xf>
    <xf numFmtId="177" fontId="55" fillId="0" borderId="12" xfId="121" applyNumberFormat="1" applyFont="1" applyFill="1" applyBorder="1" applyAlignment="1">
      <alignment horizontal="right"/>
    </xf>
    <xf numFmtId="177" fontId="55" fillId="0" borderId="33" xfId="121" applyNumberFormat="1" applyFont="1" applyFill="1" applyBorder="1" applyAlignment="1">
      <alignment horizontal="right"/>
    </xf>
    <xf numFmtId="177" fontId="54" fillId="0" borderId="33" xfId="121" applyNumberFormat="1" applyFont="1" applyFill="1" applyBorder="1" applyAlignment="1">
      <alignment horizontal="right"/>
    </xf>
    <xf numFmtId="0" fontId="57" fillId="44" borderId="11" xfId="0" applyFont="1" applyFill="1" applyBorder="1"/>
    <xf numFmtId="177" fontId="57" fillId="45" borderId="14" xfId="1" applyNumberFormat="1" applyFont="1" applyFill="1" applyBorder="1" applyAlignment="1">
      <alignment horizontal="right"/>
    </xf>
    <xf numFmtId="0" fontId="14" fillId="0" borderId="0" xfId="0" applyFont="1"/>
    <xf numFmtId="0" fontId="52" fillId="52" borderId="19" xfId="0" applyFont="1" applyFill="1" applyBorder="1" applyAlignment="1">
      <alignment horizontal="center"/>
    </xf>
    <xf numFmtId="0" fontId="52" fillId="52" borderId="20" xfId="0" applyFont="1" applyFill="1" applyBorder="1" applyAlignment="1">
      <alignment horizontal="center"/>
    </xf>
    <xf numFmtId="0" fontId="52" fillId="52" borderId="21" xfId="0" applyFont="1" applyFill="1" applyBorder="1" applyAlignment="1">
      <alignment horizontal="center"/>
    </xf>
    <xf numFmtId="0" fontId="52" fillId="46" borderId="19" xfId="0" applyFont="1" applyFill="1" applyBorder="1" applyAlignment="1">
      <alignment horizontal="center"/>
    </xf>
    <xf numFmtId="0" fontId="52" fillId="46" borderId="20" xfId="0" applyFont="1" applyFill="1" applyBorder="1" applyAlignment="1">
      <alignment horizontal="center"/>
    </xf>
    <xf numFmtId="0" fontId="52" fillId="46" borderId="21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0" fontId="52" fillId="33" borderId="20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52" fillId="48" borderId="34" xfId="0" applyFont="1" applyFill="1" applyBorder="1" applyAlignment="1">
      <alignment horizontal="center"/>
    </xf>
    <xf numFmtId="0" fontId="52" fillId="48" borderId="32" xfId="0" applyFont="1" applyFill="1" applyBorder="1" applyAlignment="1">
      <alignment horizontal="center"/>
    </xf>
    <xf numFmtId="0" fontId="52" fillId="48" borderId="35" xfId="0" applyFont="1" applyFill="1" applyBorder="1" applyAlignment="1">
      <alignment horizontal="center"/>
    </xf>
    <xf numFmtId="0" fontId="52" fillId="45" borderId="19" xfId="0" applyFont="1" applyFill="1" applyBorder="1" applyAlignment="1">
      <alignment horizontal="center"/>
    </xf>
    <xf numFmtId="0" fontId="52" fillId="45" borderId="20" xfId="0" applyFont="1" applyFill="1" applyBorder="1" applyAlignment="1">
      <alignment horizontal="center"/>
    </xf>
    <xf numFmtId="0" fontId="52" fillId="47" borderId="19" xfId="0" applyFont="1" applyFill="1" applyBorder="1" applyAlignment="1">
      <alignment horizontal="center"/>
    </xf>
    <xf numFmtId="0" fontId="52" fillId="47" borderId="20" xfId="0" applyFont="1" applyFill="1" applyBorder="1" applyAlignment="1">
      <alignment horizontal="center"/>
    </xf>
    <xf numFmtId="0" fontId="52" fillId="47" borderId="21" xfId="0" applyFont="1" applyFill="1" applyBorder="1" applyAlignment="1">
      <alignment horizontal="center"/>
    </xf>
    <xf numFmtId="0" fontId="52" fillId="48" borderId="19" xfId="0" applyFont="1" applyFill="1" applyBorder="1" applyAlignment="1">
      <alignment horizontal="center"/>
    </xf>
    <xf numFmtId="0" fontId="52" fillId="48" borderId="20" xfId="0" applyFont="1" applyFill="1" applyBorder="1" applyAlignment="1">
      <alignment horizontal="center"/>
    </xf>
    <xf numFmtId="0" fontId="52" fillId="48" borderId="21" xfId="0" applyFont="1" applyFill="1" applyBorder="1" applyAlignment="1">
      <alignment horizontal="center"/>
    </xf>
    <xf numFmtId="0" fontId="52" fillId="45" borderId="21" xfId="0" applyFont="1" applyFill="1" applyBorder="1" applyAlignment="1">
      <alignment horizontal="center"/>
    </xf>
    <xf numFmtId="0" fontId="52" fillId="50" borderId="30" xfId="0" applyFont="1" applyFill="1" applyBorder="1" applyAlignment="1">
      <alignment horizontal="center"/>
    </xf>
    <xf numFmtId="0" fontId="52" fillId="50" borderId="20" xfId="0" applyFont="1" applyFill="1" applyBorder="1" applyAlignment="1">
      <alignment horizontal="center"/>
    </xf>
    <xf numFmtId="0" fontId="52" fillId="50" borderId="28" xfId="0" applyFont="1" applyFill="1" applyBorder="1" applyAlignment="1">
      <alignment horizontal="center"/>
    </xf>
    <xf numFmtId="0" fontId="52" fillId="49" borderId="19" xfId="0" applyFont="1" applyFill="1" applyBorder="1" applyAlignment="1">
      <alignment horizontal="center"/>
    </xf>
    <xf numFmtId="0" fontId="52" fillId="49" borderId="20" xfId="0" applyFont="1" applyFill="1" applyBorder="1" applyAlignment="1">
      <alignment horizontal="center"/>
    </xf>
    <xf numFmtId="0" fontId="52" fillId="49" borderId="21" xfId="0" applyFont="1" applyFill="1" applyBorder="1" applyAlignment="1">
      <alignment horizontal="center"/>
    </xf>
    <xf numFmtId="0" fontId="52" fillId="51" borderId="19" xfId="0" applyFont="1" applyFill="1" applyBorder="1" applyAlignment="1">
      <alignment horizontal="center"/>
    </xf>
    <xf numFmtId="0" fontId="52" fillId="51" borderId="20" xfId="0" applyFont="1" applyFill="1" applyBorder="1" applyAlignment="1">
      <alignment horizontal="center"/>
    </xf>
    <xf numFmtId="0" fontId="52" fillId="51" borderId="21" xfId="0" applyFont="1" applyFill="1" applyBorder="1" applyAlignment="1">
      <alignment horizontal="center"/>
    </xf>
    <xf numFmtId="178" fontId="58" fillId="0" borderId="11" xfId="0" applyNumberFormat="1" applyFont="1" applyFill="1" applyBorder="1" applyAlignment="1">
      <alignment horizontal="right"/>
    </xf>
    <xf numFmtId="177" fontId="0" fillId="0" borderId="36" xfId="1" applyNumberFormat="1" applyFont="1" applyBorder="1" applyAlignment="1">
      <alignment horizontal="right"/>
    </xf>
    <xf numFmtId="0" fontId="14" fillId="0" borderId="11" xfId="0" applyFont="1" applyBorder="1"/>
    <xf numFmtId="179" fontId="58" fillId="0" borderId="11" xfId="0" applyNumberFormat="1" applyFont="1" applyFill="1" applyBorder="1" applyAlignment="1">
      <alignment horizontal="right"/>
    </xf>
    <xf numFmtId="178" fontId="58" fillId="0" borderId="23" xfId="0" applyNumberFormat="1" applyFont="1" applyFill="1" applyBorder="1" applyAlignment="1">
      <alignment horizontal="right"/>
    </xf>
    <xf numFmtId="0" fontId="59" fillId="45" borderId="11" xfId="0" applyFont="1" applyFill="1" applyBorder="1" applyAlignment="1">
      <alignment textRotation="90"/>
    </xf>
    <xf numFmtId="0" fontId="59" fillId="44" borderId="11" xfId="0" applyFont="1" applyFill="1" applyBorder="1"/>
    <xf numFmtId="177" fontId="60" fillId="0" borderId="11" xfId="1" applyNumberFormat="1" applyFont="1" applyBorder="1" applyAlignment="1">
      <alignment horizontal="right"/>
    </xf>
    <xf numFmtId="177" fontId="60" fillId="0" borderId="11" xfId="1" applyNumberFormat="1" applyFont="1" applyFill="1" applyBorder="1" applyAlignment="1">
      <alignment horizontal="right"/>
    </xf>
    <xf numFmtId="177" fontId="60" fillId="0" borderId="11" xfId="111" applyNumberFormat="1" applyFont="1" applyFill="1" applyBorder="1" applyAlignment="1">
      <alignment horizontal="right"/>
    </xf>
    <xf numFmtId="177" fontId="60" fillId="0" borderId="15" xfId="1" applyNumberFormat="1" applyFont="1" applyBorder="1" applyAlignment="1">
      <alignment horizontal="right"/>
    </xf>
    <xf numFmtId="177" fontId="60" fillId="45" borderId="11" xfId="1" applyNumberFormat="1" applyFont="1" applyFill="1" applyBorder="1" applyAlignment="1">
      <alignment horizontal="right"/>
    </xf>
    <xf numFmtId="177" fontId="60" fillId="0" borderId="11" xfId="111" applyNumberFormat="1" applyFont="1" applyBorder="1" applyAlignment="1">
      <alignment horizontal="right"/>
    </xf>
    <xf numFmtId="177" fontId="59" fillId="53" borderId="17" xfId="1" applyNumberFormat="1" applyFont="1" applyFill="1" applyBorder="1"/>
  </cellXfs>
  <cellStyles count="128">
    <cellStyle name="20% - Accent1 2" xfId="48"/>
    <cellStyle name="20% - Accent1 2 2" xfId="94"/>
    <cellStyle name="20% - Accent2 2" xfId="49"/>
    <cellStyle name="20% - Accent2 2 2" xfId="98"/>
    <cellStyle name="20% - Accent3 2" xfId="50"/>
    <cellStyle name="20% - Accent3 2 2" xfId="99"/>
    <cellStyle name="20% - Accent4 2" xfId="51"/>
    <cellStyle name="20% - Accent4 2 2" xfId="100"/>
    <cellStyle name="20% - Accent5 2" xfId="52"/>
    <cellStyle name="20% - Accent6 2" xfId="53"/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Accent1 2" xfId="54"/>
    <cellStyle name="40% - Accent2 2" xfId="55"/>
    <cellStyle name="40% - Accent3 2" xfId="56"/>
    <cellStyle name="40% - Accent3 2 2" xfId="101"/>
    <cellStyle name="40% - Accent4 2" xfId="57"/>
    <cellStyle name="40% - Accent5 2" xfId="58"/>
    <cellStyle name="40% - Accent6 2" xfId="59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Accent1 2" xfId="60"/>
    <cellStyle name="60% - Accent2 2" xfId="61"/>
    <cellStyle name="60% - Accent3 2" xfId="62"/>
    <cellStyle name="60% - Accent3 2 2" xfId="102"/>
    <cellStyle name="60% - Accent4 2" xfId="63"/>
    <cellStyle name="60% - Accent4 2 2" xfId="103"/>
    <cellStyle name="60% - Accent5 2" xfId="64"/>
    <cellStyle name="60% - Accent6 2" xfId="65"/>
    <cellStyle name="60% - Accent6 2 2" xfId="104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Accent1 2" xfId="66"/>
    <cellStyle name="Accent2 2" xfId="67"/>
    <cellStyle name="Accent3 2" xfId="68"/>
    <cellStyle name="Accent4 2" xfId="69"/>
    <cellStyle name="Accent5 2" xfId="70"/>
    <cellStyle name="Accent6 2" xfId="71"/>
    <cellStyle name="Bad 2" xfId="72"/>
    <cellStyle name="Calculation 2" xfId="73"/>
    <cellStyle name="Check Cell 2" xfId="74"/>
    <cellStyle name="Comma 2" xfId="43"/>
    <cellStyle name="Comma 2 2" xfId="112"/>
    <cellStyle name="Comma 2 3" xfId="117"/>
    <cellStyle name="Comma 3" xfId="75"/>
    <cellStyle name="Comma 3 2" xfId="113"/>
    <cellStyle name="Comma 3 3" xfId="118"/>
    <cellStyle name="Comma 4" xfId="95"/>
    <cellStyle name="Comma 4 2" xfId="124"/>
    <cellStyle name="Comma 5" xfId="106"/>
    <cellStyle name="Comma 5 2" xfId="115"/>
    <cellStyle name="Comma 5 3" xfId="120"/>
    <cellStyle name="Comma 6" xfId="111"/>
    <cellStyle name="Comma 7" xfId="116"/>
    <cellStyle name="Comma 8" xfId="121"/>
    <cellStyle name="Explanatory Text 2" xfId="76"/>
    <cellStyle name="Good 2" xfId="77"/>
    <cellStyle name="Heading 1 2" xfId="78"/>
    <cellStyle name="Heading 2 2" xfId="79"/>
    <cellStyle name="Heading 3 2" xfId="80"/>
    <cellStyle name="Heading 4 2" xfId="81"/>
    <cellStyle name="Input 2" xfId="82"/>
    <cellStyle name="Linked Cell 2" xfId="83"/>
    <cellStyle name="Neutral 2" xfId="84"/>
    <cellStyle name="Normal 2" xfId="45"/>
    <cellStyle name="Normal 2 2" xfId="46"/>
    <cellStyle name="Normal 3" xfId="47"/>
    <cellStyle name="Normal 4" xfId="90"/>
    <cellStyle name="Normal 4 2" xfId="91"/>
    <cellStyle name="Normal 4 3" xfId="108"/>
    <cellStyle name="Normal 4 3 2" xfId="127"/>
    <cellStyle name="Normal 4 4" xfId="109"/>
    <cellStyle name="Normal 4 4 2" xfId="110"/>
    <cellStyle name="Normal 5" xfId="96"/>
    <cellStyle name="Normal 5 2" xfId="122"/>
    <cellStyle name="Normal 6" xfId="97"/>
    <cellStyle name="Normal 7" xfId="125"/>
    <cellStyle name="Note 2" xfId="44"/>
    <cellStyle name="Note 3" xfId="85"/>
    <cellStyle name="Output 2" xfId="86"/>
    <cellStyle name="Standard 2" xfId="107"/>
    <cellStyle name="Title 2" xfId="87"/>
    <cellStyle name="Title 2 2" xfId="105"/>
    <cellStyle name="Total 2" xfId="88"/>
    <cellStyle name="Warning Text 2" xfId="89"/>
    <cellStyle name="どちらでもない" xfId="9" builtinId="28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カンマ" xfId="1" builtinId="3"/>
    <cellStyle name="タイトル" xfId="2" builtinId="15" customBuiltin="1"/>
    <cellStyle name="チェック セル" xfId="14" builtinId="23" customBuiltin="1"/>
    <cellStyle name="メモ" xfId="16" builtinId="10" customBuiltin="1"/>
    <cellStyle name="リンク セル" xfId="13" builtinId="24" customBuiltin="1"/>
    <cellStyle name="入力" xfId="10" builtinId="20" customBuiltin="1"/>
    <cellStyle name="出力" xfId="11" builtinId="21" customBuiltin="1"/>
    <cellStyle name="悪い" xfId="8" builtinId="27" customBuiltin="1"/>
    <cellStyle name="桁区切り [0.00] 2" xfId="92"/>
    <cellStyle name="桁区切り [0.00] 2 2" xfId="114"/>
    <cellStyle name="桁区切り [0.00] 2 3" xfId="119"/>
    <cellStyle name="桁区切り [0.00] 2 4" xfId="126"/>
    <cellStyle name="標準" xfId="0" builtinId="0"/>
    <cellStyle name="標準 2" xfId="93"/>
    <cellStyle name="標準 2 2" xfId="123"/>
    <cellStyle name="良い" xfId="7" builtinId="26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計算方法" xfId="12" builtinId="22" customBuiltin="1"/>
    <cellStyle name="説明文" xfId="17" builtinId="53" customBuiltin="1"/>
    <cellStyle name="警告文" xfId="15" builtinId="11" customBuiltin="1"/>
    <cellStyle name="集計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R75"/>
  <sheetViews>
    <sheetView tabSelected="1" zoomScale="80" zoomScaleNormal="80" workbookViewId="0">
      <pane xSplit="3" ySplit="2" topLeftCell="BH24" activePane="bottomRight" state="frozen"/>
      <selection pane="topRight" activeCell="B1" sqref="B1"/>
      <selection pane="bottomLeft" activeCell="A3" sqref="A3"/>
      <selection pane="bottomRight" activeCell="BK44" sqref="BK44"/>
    </sheetView>
  </sheetViews>
  <sheetFormatPr baseColWidth="12" defaultColWidth="8.83203125" defaultRowHeight="18" x14ac:dyDescent="0.25"/>
  <cols>
    <col min="1" max="1" width="17.5" style="77" bestFit="1" customWidth="1"/>
    <col min="2" max="2" width="20.5" style="77" customWidth="1"/>
    <col min="3" max="3" width="22.33203125" style="77" bestFit="1" customWidth="1"/>
    <col min="4" max="8" width="11.83203125" style="77" bestFit="1" customWidth="1"/>
    <col min="9" max="9" width="11.83203125" style="77" customWidth="1"/>
    <col min="10" max="10" width="10.5" style="77" customWidth="1"/>
    <col min="11" max="11" width="10.1640625" style="77" customWidth="1"/>
    <col min="12" max="12" width="13.6640625" style="77" bestFit="1" customWidth="1"/>
    <col min="13" max="13" width="10.5" style="77" customWidth="1"/>
    <col min="14" max="17" width="9.5" style="77" bestFit="1" customWidth="1"/>
    <col min="18" max="19" width="9.5" style="77" customWidth="1"/>
    <col min="20" max="22" width="9.5" style="77" bestFit="1" customWidth="1"/>
    <col min="23" max="23" width="11.83203125" style="77" bestFit="1" customWidth="1"/>
    <col min="24" max="25" width="9.5" style="77" customWidth="1"/>
    <col min="26" max="29" width="9.5" style="77" bestFit="1" customWidth="1"/>
    <col min="30" max="31" width="9.5" style="77" customWidth="1"/>
    <col min="32" max="32" width="11.83203125" style="77" bestFit="1" customWidth="1"/>
    <col min="33" max="35" width="9.5" style="77" bestFit="1" customWidth="1"/>
    <col min="36" max="37" width="9.5" style="77" customWidth="1"/>
    <col min="38" max="42" width="9.5" style="77" bestFit="1" customWidth="1"/>
    <col min="43" max="43" width="9.5" style="77" customWidth="1"/>
    <col min="44" max="44" width="11.5" style="77" bestFit="1" customWidth="1"/>
    <col min="45" max="45" width="11.1640625" style="77" customWidth="1"/>
    <col min="46" max="46" width="13.5" style="77" customWidth="1"/>
    <col min="47" max="47" width="9.5" style="77" bestFit="1" customWidth="1"/>
    <col min="48" max="48" width="11.5" style="77" customWidth="1"/>
    <col min="49" max="50" width="9.5" style="77" bestFit="1" customWidth="1"/>
    <col min="51" max="51" width="9.5" style="77" customWidth="1"/>
    <col min="52" max="52" width="14.33203125" style="77" customWidth="1"/>
    <col min="53" max="56" width="12.33203125" style="77" bestFit="1" customWidth="1"/>
    <col min="57" max="57" width="12.33203125" style="77" customWidth="1"/>
    <col min="58" max="62" width="12.33203125" style="77" bestFit="1" customWidth="1"/>
    <col min="63" max="63" width="12.33203125" style="77" customWidth="1"/>
    <col min="64" max="64" width="13.83203125" style="77" bestFit="1" customWidth="1"/>
    <col min="65" max="66" width="12.33203125" style="77" bestFit="1" customWidth="1"/>
    <col min="67" max="67" width="11.83203125" style="77" bestFit="1" customWidth="1"/>
    <col min="68" max="69" width="11.6640625" style="77" customWidth="1"/>
    <col min="70" max="70" width="8.83203125" style="79"/>
    <col min="71" max="16384" width="8.83203125" style="77"/>
  </cols>
  <sheetData>
    <row r="1" spans="1:70" s="73" customFormat="1" x14ac:dyDescent="0.25">
      <c r="A1" s="111" t="s">
        <v>95</v>
      </c>
      <c r="B1" s="86"/>
      <c r="D1" s="1090" t="s">
        <v>4</v>
      </c>
      <c r="E1" s="1091"/>
      <c r="F1" s="1091"/>
      <c r="G1" s="1091"/>
      <c r="H1" s="1092"/>
      <c r="I1" s="139"/>
      <c r="J1" s="1098" t="s">
        <v>106</v>
      </c>
      <c r="K1" s="1099"/>
      <c r="L1" s="1099"/>
      <c r="M1" s="1100"/>
      <c r="N1" s="1102" t="s">
        <v>5</v>
      </c>
      <c r="O1" s="1103"/>
      <c r="P1" s="1103"/>
      <c r="Q1" s="1103"/>
      <c r="R1" s="1104"/>
      <c r="S1" s="129"/>
      <c r="T1" s="1105" t="s">
        <v>6</v>
      </c>
      <c r="U1" s="1106"/>
      <c r="V1" s="1106"/>
      <c r="W1" s="1106"/>
      <c r="X1" s="1107"/>
      <c r="Y1" s="135"/>
      <c r="Z1" s="1108" t="s">
        <v>7</v>
      </c>
      <c r="AA1" s="1109"/>
      <c r="AB1" s="1109"/>
      <c r="AC1" s="1109"/>
      <c r="AD1" s="1110"/>
      <c r="AE1" s="137"/>
      <c r="AF1" s="1098" t="s">
        <v>8</v>
      </c>
      <c r="AG1" s="1099"/>
      <c r="AH1" s="1099"/>
      <c r="AI1" s="1099"/>
      <c r="AJ1" s="1100"/>
      <c r="AK1" s="139"/>
      <c r="AL1" s="1093" t="s">
        <v>9</v>
      </c>
      <c r="AM1" s="1094"/>
      <c r="AN1" s="1094"/>
      <c r="AO1" s="1094"/>
      <c r="AP1" s="1094"/>
      <c r="AQ1" s="128"/>
      <c r="AR1" s="1094" t="s">
        <v>12</v>
      </c>
      <c r="AS1" s="1101"/>
      <c r="AT1" s="1095" t="s">
        <v>13</v>
      </c>
      <c r="AU1" s="1096"/>
      <c r="AV1" s="1096"/>
      <c r="AW1" s="1096"/>
      <c r="AX1" s="1097"/>
      <c r="AY1" s="141"/>
      <c r="AZ1" s="1087" t="s">
        <v>14</v>
      </c>
      <c r="BA1" s="1088"/>
      <c r="BB1" s="1088"/>
      <c r="BC1" s="1088"/>
      <c r="BD1" s="1089"/>
      <c r="BE1" s="143"/>
      <c r="BF1" s="1081" t="s">
        <v>15</v>
      </c>
      <c r="BG1" s="1082"/>
      <c r="BH1" s="1082"/>
      <c r="BI1" s="1082"/>
      <c r="BJ1" s="1083"/>
      <c r="BK1" s="145"/>
      <c r="BL1" s="1084" t="s">
        <v>16</v>
      </c>
      <c r="BM1" s="1085"/>
      <c r="BN1" s="1085"/>
      <c r="BO1" s="1085"/>
      <c r="BP1" s="1086"/>
      <c r="BQ1" s="147"/>
      <c r="BR1" s="74"/>
    </row>
    <row r="2" spans="1:70" s="75" customFormat="1" x14ac:dyDescent="0.25">
      <c r="A2" s="87" t="s">
        <v>89</v>
      </c>
      <c r="B2" s="58" t="s">
        <v>88</v>
      </c>
      <c r="C2" s="112" t="s">
        <v>90</v>
      </c>
      <c r="D2" s="32">
        <v>2011</v>
      </c>
      <c r="E2" s="33">
        <v>2012</v>
      </c>
      <c r="F2" s="33">
        <v>2013</v>
      </c>
      <c r="G2" s="33">
        <v>2014</v>
      </c>
      <c r="H2" s="34">
        <v>2015</v>
      </c>
      <c r="I2" s="140">
        <v>2016</v>
      </c>
      <c r="J2" s="32" t="s">
        <v>0</v>
      </c>
      <c r="K2" s="33" t="s">
        <v>1</v>
      </c>
      <c r="L2" s="33" t="s">
        <v>2</v>
      </c>
      <c r="M2" s="34" t="s">
        <v>3</v>
      </c>
      <c r="N2" s="103">
        <v>2011</v>
      </c>
      <c r="O2" s="39">
        <v>2012</v>
      </c>
      <c r="P2" s="39">
        <v>2013</v>
      </c>
      <c r="Q2" s="39">
        <v>2014</v>
      </c>
      <c r="R2" s="102">
        <v>2015</v>
      </c>
      <c r="S2" s="130">
        <v>2016</v>
      </c>
      <c r="T2" s="36">
        <v>2011</v>
      </c>
      <c r="U2" s="37">
        <v>2012</v>
      </c>
      <c r="V2" s="37">
        <v>2013</v>
      </c>
      <c r="W2" s="37">
        <v>2014</v>
      </c>
      <c r="X2" s="38">
        <v>2015</v>
      </c>
      <c r="Y2" s="136">
        <v>2016</v>
      </c>
      <c r="Z2" s="40">
        <v>2011</v>
      </c>
      <c r="AA2" s="41">
        <v>2012</v>
      </c>
      <c r="AB2" s="41">
        <v>2013</v>
      </c>
      <c r="AC2" s="41">
        <v>2014</v>
      </c>
      <c r="AD2" s="42">
        <v>2015</v>
      </c>
      <c r="AE2" s="138">
        <v>2016</v>
      </c>
      <c r="AF2" s="32">
        <v>2011</v>
      </c>
      <c r="AG2" s="33">
        <v>2012</v>
      </c>
      <c r="AH2" s="33">
        <v>2013</v>
      </c>
      <c r="AI2" s="33">
        <v>2014</v>
      </c>
      <c r="AJ2" s="34">
        <v>2015</v>
      </c>
      <c r="AK2" s="140">
        <v>2016</v>
      </c>
      <c r="AL2" s="50">
        <v>2011</v>
      </c>
      <c r="AM2" s="22">
        <v>2012</v>
      </c>
      <c r="AN2" s="22">
        <v>2013</v>
      </c>
      <c r="AO2" s="22">
        <v>2014</v>
      </c>
      <c r="AP2" s="22">
        <v>2015</v>
      </c>
      <c r="AQ2" s="22">
        <v>2016</v>
      </c>
      <c r="AR2" s="22" t="s">
        <v>10</v>
      </c>
      <c r="AS2" s="51" t="s">
        <v>11</v>
      </c>
      <c r="AT2" s="29">
        <v>2011</v>
      </c>
      <c r="AU2" s="30">
        <v>2012</v>
      </c>
      <c r="AV2" s="30">
        <v>2013</v>
      </c>
      <c r="AW2" s="30">
        <v>2014</v>
      </c>
      <c r="AX2" s="31">
        <v>2015</v>
      </c>
      <c r="AY2" s="142">
        <v>2016</v>
      </c>
      <c r="AZ2" s="24">
        <v>2011</v>
      </c>
      <c r="BA2" s="21">
        <v>2012</v>
      </c>
      <c r="BB2" s="21">
        <v>2013</v>
      </c>
      <c r="BC2" s="21">
        <v>2014</v>
      </c>
      <c r="BD2" s="25">
        <v>2015</v>
      </c>
      <c r="BE2" s="144">
        <v>2016</v>
      </c>
      <c r="BF2" s="55">
        <v>2011</v>
      </c>
      <c r="BG2" s="56">
        <v>2012</v>
      </c>
      <c r="BH2" s="56">
        <v>2013</v>
      </c>
      <c r="BI2" s="56">
        <v>2014</v>
      </c>
      <c r="BJ2" s="57">
        <v>2015</v>
      </c>
      <c r="BK2" s="146">
        <v>2016</v>
      </c>
      <c r="BL2" s="26">
        <v>2011</v>
      </c>
      <c r="BM2" s="27">
        <v>2012</v>
      </c>
      <c r="BN2" s="27">
        <v>2013</v>
      </c>
      <c r="BO2" s="27">
        <v>2014</v>
      </c>
      <c r="BP2" s="28">
        <v>2015</v>
      </c>
      <c r="BQ2" s="147">
        <v>2016</v>
      </c>
      <c r="BR2" s="76"/>
    </row>
    <row r="3" spans="1:70" ht="14.5" customHeight="1" x14ac:dyDescent="0.25">
      <c r="A3" s="88" t="s">
        <v>91</v>
      </c>
      <c r="B3" s="10" t="s">
        <v>18</v>
      </c>
      <c r="C3" s="113" t="s">
        <v>23</v>
      </c>
      <c r="D3" s="35">
        <v>50000</v>
      </c>
      <c r="E3" s="4">
        <v>60000</v>
      </c>
      <c r="F3" s="4">
        <v>60000</v>
      </c>
      <c r="G3" s="11"/>
      <c r="H3" s="46"/>
      <c r="I3" s="131"/>
      <c r="J3" s="43"/>
      <c r="K3" s="5"/>
      <c r="L3" s="5"/>
      <c r="M3" s="45"/>
      <c r="N3" s="104">
        <v>0</v>
      </c>
      <c r="O3" s="4">
        <v>0</v>
      </c>
      <c r="P3" s="4">
        <v>0</v>
      </c>
      <c r="Q3" s="4"/>
      <c r="R3" s="94"/>
      <c r="S3" s="5"/>
      <c r="T3" s="104">
        <v>0</v>
      </c>
      <c r="U3" s="4">
        <v>0</v>
      </c>
      <c r="V3" s="4">
        <v>0</v>
      </c>
      <c r="W3" s="11"/>
      <c r="X3" s="46"/>
      <c r="Y3" s="131"/>
      <c r="Z3" s="35">
        <v>0</v>
      </c>
      <c r="AA3" s="4">
        <v>0</v>
      </c>
      <c r="AB3" s="4">
        <v>0</v>
      </c>
      <c r="AC3" s="11"/>
      <c r="AD3" s="46"/>
      <c r="AE3" s="131"/>
      <c r="AF3" s="35">
        <v>0</v>
      </c>
      <c r="AG3" s="4">
        <v>0</v>
      </c>
      <c r="AH3" s="4">
        <v>0</v>
      </c>
      <c r="AI3" s="11"/>
      <c r="AJ3" s="46"/>
      <c r="AK3" s="131"/>
      <c r="AL3" s="35">
        <v>122</v>
      </c>
      <c r="AM3" s="4">
        <v>126</v>
      </c>
      <c r="AN3" s="4">
        <v>131</v>
      </c>
      <c r="AO3" s="11"/>
      <c r="AP3" s="11"/>
      <c r="AQ3" s="5"/>
      <c r="AR3" s="5"/>
      <c r="AS3" s="45"/>
      <c r="AT3" s="47"/>
      <c r="AU3" s="11"/>
      <c r="AV3" s="11"/>
      <c r="AW3" s="11"/>
      <c r="AX3" s="60"/>
      <c r="AY3" s="133"/>
      <c r="AZ3" s="35">
        <v>1028334</v>
      </c>
      <c r="BA3" s="4">
        <v>1000523</v>
      </c>
      <c r="BB3" s="4">
        <v>1038731</v>
      </c>
      <c r="BC3" s="11"/>
      <c r="BD3" s="46"/>
      <c r="BE3" s="131"/>
      <c r="BF3" s="35">
        <v>0</v>
      </c>
      <c r="BG3" s="11"/>
      <c r="BH3" s="11"/>
      <c r="BI3" s="11"/>
      <c r="BJ3" s="46"/>
      <c r="BK3" s="131"/>
      <c r="BL3" s="47"/>
      <c r="BM3" s="11"/>
      <c r="BN3" s="11"/>
      <c r="BO3" s="11"/>
      <c r="BP3" s="94"/>
      <c r="BQ3" s="5"/>
    </row>
    <row r="4" spans="1:70" s="80" customFormat="1" x14ac:dyDescent="0.25">
      <c r="A4" s="89" t="s">
        <v>94</v>
      </c>
      <c r="B4" s="10" t="s">
        <v>18</v>
      </c>
      <c r="C4" s="113" t="s">
        <v>80</v>
      </c>
      <c r="D4" s="547">
        <v>52575</v>
      </c>
      <c r="E4" s="545">
        <v>45998</v>
      </c>
      <c r="F4" s="545">
        <v>43788</v>
      </c>
      <c r="G4" s="545">
        <v>39067</v>
      </c>
      <c r="H4" s="545">
        <v>62270</v>
      </c>
      <c r="I4" s="554">
        <v>59423</v>
      </c>
      <c r="J4" s="548" t="s">
        <v>21</v>
      </c>
      <c r="K4" s="544">
        <v>2523</v>
      </c>
      <c r="L4" s="544">
        <v>45974</v>
      </c>
      <c r="M4" s="550">
        <v>10926</v>
      </c>
      <c r="N4" s="553">
        <v>1085</v>
      </c>
      <c r="O4" s="545">
        <v>1199</v>
      </c>
      <c r="P4" s="545">
        <v>1158</v>
      </c>
      <c r="Q4" s="545">
        <v>1130</v>
      </c>
      <c r="R4" s="552">
        <v>1109</v>
      </c>
      <c r="S4" s="545">
        <v>1072</v>
      </c>
      <c r="T4" s="553" t="s">
        <v>20</v>
      </c>
      <c r="U4" s="545" t="s">
        <v>20</v>
      </c>
      <c r="V4" s="545" t="s">
        <v>20</v>
      </c>
      <c r="W4" s="545" t="s">
        <v>20</v>
      </c>
      <c r="X4" s="549" t="s">
        <v>20</v>
      </c>
      <c r="Y4" s="554"/>
      <c r="Z4" s="547">
        <v>23156</v>
      </c>
      <c r="AA4" s="545">
        <v>20726</v>
      </c>
      <c r="AB4" s="545">
        <v>22680</v>
      </c>
      <c r="AC4" s="545">
        <v>20425</v>
      </c>
      <c r="AD4" s="549">
        <v>22454</v>
      </c>
      <c r="AE4" s="554">
        <v>21159</v>
      </c>
      <c r="AF4" s="547" t="s">
        <v>20</v>
      </c>
      <c r="AG4" s="545" t="s">
        <v>20</v>
      </c>
      <c r="AH4" s="545" t="s">
        <v>20</v>
      </c>
      <c r="AI4" s="545" t="s">
        <v>20</v>
      </c>
      <c r="AJ4" s="549" t="s">
        <v>20</v>
      </c>
      <c r="AK4" s="554"/>
      <c r="AL4" s="547">
        <v>102</v>
      </c>
      <c r="AM4" s="545">
        <v>95</v>
      </c>
      <c r="AN4" s="545">
        <v>88</v>
      </c>
      <c r="AO4" s="545">
        <v>85</v>
      </c>
      <c r="AP4" s="546">
        <v>89</v>
      </c>
      <c r="AQ4" s="546">
        <v>85</v>
      </c>
      <c r="AR4" s="545">
        <v>32</v>
      </c>
      <c r="AS4" s="549">
        <v>51</v>
      </c>
      <c r="AT4" s="547">
        <v>8921</v>
      </c>
      <c r="AU4" s="545">
        <v>8834</v>
      </c>
      <c r="AV4" s="545">
        <v>8526</v>
      </c>
      <c r="AW4" s="545">
        <v>8254</v>
      </c>
      <c r="AX4" s="551">
        <v>8500</v>
      </c>
      <c r="AY4" s="555">
        <v>8330</v>
      </c>
      <c r="AZ4" s="547">
        <v>1475875</v>
      </c>
      <c r="BA4" s="545">
        <v>1492485</v>
      </c>
      <c r="BB4" s="545">
        <v>1593590</v>
      </c>
      <c r="BC4" s="545">
        <v>1526319</v>
      </c>
      <c r="BD4" s="551">
        <v>1516071</v>
      </c>
      <c r="BE4" s="555">
        <v>1621628</v>
      </c>
      <c r="BF4" s="547">
        <v>500316</v>
      </c>
      <c r="BG4" s="545">
        <v>500908</v>
      </c>
      <c r="BH4" s="545">
        <v>498754</v>
      </c>
      <c r="BI4" s="545">
        <v>512995</v>
      </c>
      <c r="BJ4" s="549">
        <v>499623</v>
      </c>
      <c r="BK4" s="554">
        <v>484621</v>
      </c>
      <c r="BL4" s="547">
        <v>975559</v>
      </c>
      <c r="BM4" s="545">
        <v>991577</v>
      </c>
      <c r="BN4" s="545">
        <v>1094680</v>
      </c>
      <c r="BO4" s="545">
        <v>1013324</v>
      </c>
      <c r="BP4" s="552">
        <v>1016448</v>
      </c>
      <c r="BQ4" s="545">
        <v>1137007</v>
      </c>
      <c r="BR4" s="79"/>
    </row>
    <row r="5" spans="1:70" x14ac:dyDescent="0.25">
      <c r="A5" s="90" t="s">
        <v>93</v>
      </c>
      <c r="B5" s="10" t="s">
        <v>18</v>
      </c>
      <c r="C5" s="113" t="s">
        <v>24</v>
      </c>
      <c r="D5" s="753">
        <v>12478</v>
      </c>
      <c r="E5" s="750">
        <v>10100</v>
      </c>
      <c r="F5" s="750">
        <v>9610</v>
      </c>
      <c r="G5" s="750">
        <v>9432</v>
      </c>
      <c r="H5" s="754">
        <v>9568</v>
      </c>
      <c r="I5" s="759">
        <v>9874</v>
      </c>
      <c r="J5" s="753">
        <v>921</v>
      </c>
      <c r="K5" s="750">
        <v>2647</v>
      </c>
      <c r="L5" s="750">
        <v>6306</v>
      </c>
      <c r="M5" s="754">
        <v>0</v>
      </c>
      <c r="N5" s="758">
        <v>523</v>
      </c>
      <c r="O5" s="750">
        <v>425</v>
      </c>
      <c r="P5" s="750">
        <v>420</v>
      </c>
      <c r="Q5" s="750">
        <v>1317</v>
      </c>
      <c r="R5" s="757">
        <v>431</v>
      </c>
      <c r="S5" s="750">
        <v>958</v>
      </c>
      <c r="T5" s="758">
        <v>2972</v>
      </c>
      <c r="U5" s="750">
        <v>2532</v>
      </c>
      <c r="V5" s="750">
        <v>2554</v>
      </c>
      <c r="W5" s="750">
        <v>1497</v>
      </c>
      <c r="X5" s="754">
        <v>2568</v>
      </c>
      <c r="Y5" s="759">
        <v>2621</v>
      </c>
      <c r="Z5" s="753">
        <v>5000</v>
      </c>
      <c r="AA5" s="750">
        <v>5000</v>
      </c>
      <c r="AB5" s="750">
        <v>4000</v>
      </c>
      <c r="AC5" s="750">
        <v>2500</v>
      </c>
      <c r="AD5" s="754">
        <v>4000</v>
      </c>
      <c r="AE5" s="759">
        <v>4000</v>
      </c>
      <c r="AF5" s="753">
        <v>13700</v>
      </c>
      <c r="AG5" s="750">
        <v>15200</v>
      </c>
      <c r="AH5" s="750">
        <v>11300</v>
      </c>
      <c r="AI5" s="750">
        <v>14012</v>
      </c>
      <c r="AJ5" s="754">
        <v>6000</v>
      </c>
      <c r="AK5" s="759">
        <v>15700</v>
      </c>
      <c r="AL5" s="753">
        <v>28</v>
      </c>
      <c r="AM5" s="750">
        <v>27</v>
      </c>
      <c r="AN5" s="750">
        <v>27</v>
      </c>
      <c r="AO5" s="750">
        <v>25</v>
      </c>
      <c r="AP5" s="752">
        <v>25</v>
      </c>
      <c r="AQ5" s="752">
        <v>25</v>
      </c>
      <c r="AR5" s="750">
        <v>15</v>
      </c>
      <c r="AS5" s="754">
        <v>10</v>
      </c>
      <c r="AT5" s="753">
        <v>3200</v>
      </c>
      <c r="AU5" s="750">
        <v>3088</v>
      </c>
      <c r="AV5" s="750">
        <v>3100</v>
      </c>
      <c r="AW5" s="750">
        <v>2408</v>
      </c>
      <c r="AX5" s="755">
        <v>2710</v>
      </c>
      <c r="AY5" s="760">
        <v>2721</v>
      </c>
      <c r="AZ5" s="753">
        <v>456437</v>
      </c>
      <c r="BA5" s="750">
        <v>437533</v>
      </c>
      <c r="BB5" s="750">
        <v>352328</v>
      </c>
      <c r="BC5" s="750">
        <v>281391</v>
      </c>
      <c r="BD5" s="755">
        <v>278292</v>
      </c>
      <c r="BE5" s="760">
        <v>285960</v>
      </c>
      <c r="BF5" s="753">
        <v>238047</v>
      </c>
      <c r="BG5" s="750">
        <v>226614</v>
      </c>
      <c r="BH5" s="750">
        <v>208079</v>
      </c>
      <c r="BI5" s="750">
        <v>180112</v>
      </c>
      <c r="BJ5" s="754">
        <v>185321</v>
      </c>
      <c r="BK5" s="759">
        <v>185776</v>
      </c>
      <c r="BL5" s="753">
        <v>218390</v>
      </c>
      <c r="BM5" s="750">
        <v>210919</v>
      </c>
      <c r="BN5" s="750">
        <v>144249</v>
      </c>
      <c r="BO5" s="750">
        <v>101279</v>
      </c>
      <c r="BP5" s="756">
        <v>92971</v>
      </c>
      <c r="BQ5" s="751">
        <v>100184</v>
      </c>
    </row>
    <row r="6" spans="1:70" x14ac:dyDescent="0.25">
      <c r="A6" s="90" t="s">
        <v>93</v>
      </c>
      <c r="B6" s="10" t="s">
        <v>18</v>
      </c>
      <c r="C6" s="113" t="s">
        <v>25</v>
      </c>
      <c r="D6" s="436">
        <v>10757</v>
      </c>
      <c r="E6" s="435">
        <v>9367</v>
      </c>
      <c r="F6" s="435">
        <v>7335</v>
      </c>
      <c r="G6" s="435">
        <v>5934</v>
      </c>
      <c r="H6" s="442">
        <v>4550</v>
      </c>
      <c r="I6" s="448">
        <v>4523</v>
      </c>
      <c r="J6" s="437">
        <v>394</v>
      </c>
      <c r="K6" s="432">
        <v>1414</v>
      </c>
      <c r="L6" s="432">
        <v>2715</v>
      </c>
      <c r="M6" s="438"/>
      <c r="N6" s="446">
        <v>0</v>
      </c>
      <c r="O6" s="443">
        <v>0</v>
      </c>
      <c r="P6" s="443">
        <v>0</v>
      </c>
      <c r="Q6" s="443" t="s">
        <v>20</v>
      </c>
      <c r="R6" s="445" t="s">
        <v>20</v>
      </c>
      <c r="S6" s="443"/>
      <c r="T6" s="449" t="s">
        <v>20</v>
      </c>
      <c r="U6" s="443" t="s">
        <v>20</v>
      </c>
      <c r="V6" s="435" t="s">
        <v>20</v>
      </c>
      <c r="W6" s="435" t="s">
        <v>20</v>
      </c>
      <c r="X6" s="442" t="s">
        <v>20</v>
      </c>
      <c r="Y6" s="448"/>
      <c r="Z6" s="436">
        <v>6205</v>
      </c>
      <c r="AA6" s="435">
        <v>5700</v>
      </c>
      <c r="AB6" s="435">
        <v>4570</v>
      </c>
      <c r="AC6" s="435">
        <v>4100</v>
      </c>
      <c r="AD6" s="442">
        <v>3710</v>
      </c>
      <c r="AE6" s="448">
        <v>5100</v>
      </c>
      <c r="AF6" s="436">
        <v>7512</v>
      </c>
      <c r="AG6" s="435">
        <v>7200</v>
      </c>
      <c r="AH6" s="435">
        <v>6340</v>
      </c>
      <c r="AI6" s="435">
        <v>6200</v>
      </c>
      <c r="AJ6" s="442">
        <v>4230</v>
      </c>
      <c r="AK6" s="448">
        <v>6500</v>
      </c>
      <c r="AL6" s="436">
        <v>34</v>
      </c>
      <c r="AM6" s="435">
        <v>37</v>
      </c>
      <c r="AN6" s="435">
        <v>37</v>
      </c>
      <c r="AO6" s="435">
        <v>36</v>
      </c>
      <c r="AP6" s="439">
        <v>35</v>
      </c>
      <c r="AQ6" s="434">
        <v>33</v>
      </c>
      <c r="AR6" s="450"/>
      <c r="AS6" s="451"/>
      <c r="AT6" s="436">
        <v>3424</v>
      </c>
      <c r="AU6" s="435">
        <v>3452</v>
      </c>
      <c r="AV6" s="435">
        <v>3436</v>
      </c>
      <c r="AW6" s="435">
        <v>3446</v>
      </c>
      <c r="AX6" s="440">
        <v>3446</v>
      </c>
      <c r="AY6" s="447">
        <v>3218</v>
      </c>
      <c r="AZ6" s="436">
        <v>452600</v>
      </c>
      <c r="BA6" s="435">
        <v>460984</v>
      </c>
      <c r="BB6" s="435">
        <v>449254</v>
      </c>
      <c r="BC6" s="435">
        <v>432466</v>
      </c>
      <c r="BD6" s="441">
        <v>426729</v>
      </c>
      <c r="BE6" s="447">
        <v>426765</v>
      </c>
      <c r="BF6" s="436">
        <v>303445</v>
      </c>
      <c r="BG6" s="435">
        <v>312042</v>
      </c>
      <c r="BH6" s="435">
        <v>309077</v>
      </c>
      <c r="BI6" s="435">
        <v>291842</v>
      </c>
      <c r="BJ6" s="442">
        <v>296000</v>
      </c>
      <c r="BK6" s="448">
        <v>266146</v>
      </c>
      <c r="BL6" s="436">
        <v>149155</v>
      </c>
      <c r="BM6" s="435">
        <v>148942</v>
      </c>
      <c r="BN6" s="435">
        <v>140177</v>
      </c>
      <c r="BO6" s="435">
        <v>140624</v>
      </c>
      <c r="BP6" s="444">
        <v>130000</v>
      </c>
      <c r="BQ6" s="433">
        <v>160619</v>
      </c>
    </row>
    <row r="7" spans="1:70" x14ac:dyDescent="0.25">
      <c r="A7" s="90" t="s">
        <v>91</v>
      </c>
      <c r="B7" s="10" t="s">
        <v>18</v>
      </c>
      <c r="C7" s="113" t="s">
        <v>26</v>
      </c>
      <c r="D7" s="43">
        <v>59</v>
      </c>
      <c r="E7" s="5">
        <v>46</v>
      </c>
      <c r="F7" s="5">
        <v>40</v>
      </c>
      <c r="G7" s="11"/>
      <c r="H7" s="46"/>
      <c r="I7" s="131"/>
      <c r="J7" s="43"/>
      <c r="K7" s="5"/>
      <c r="L7" s="5"/>
      <c r="M7" s="45"/>
      <c r="N7" s="105">
        <v>59</v>
      </c>
      <c r="O7" s="5">
        <v>3</v>
      </c>
      <c r="P7" s="5"/>
      <c r="Q7" s="5"/>
      <c r="R7" s="95"/>
      <c r="S7" s="5"/>
      <c r="T7" s="105"/>
      <c r="U7" s="5"/>
      <c r="V7" s="5"/>
      <c r="W7" s="5"/>
      <c r="X7" s="45"/>
      <c r="Y7" s="131"/>
      <c r="Z7" s="43"/>
      <c r="AA7" s="5"/>
      <c r="AB7" s="5"/>
      <c r="AC7" s="5"/>
      <c r="AD7" s="45"/>
      <c r="AE7" s="131"/>
      <c r="AF7" s="43"/>
      <c r="AG7" s="5"/>
      <c r="AH7" s="5"/>
      <c r="AI7" s="5"/>
      <c r="AJ7" s="45"/>
      <c r="AK7" s="131"/>
      <c r="AL7" s="43">
        <v>1</v>
      </c>
      <c r="AM7" s="5">
        <v>1</v>
      </c>
      <c r="AN7" s="5">
        <v>1</v>
      </c>
      <c r="AO7" s="11"/>
      <c r="AP7" s="63">
        <v>1</v>
      </c>
      <c r="AQ7" s="6"/>
      <c r="AR7" s="5"/>
      <c r="AS7" s="45"/>
      <c r="AT7" s="43">
        <v>36</v>
      </c>
      <c r="AU7" s="5">
        <v>48</v>
      </c>
      <c r="AV7" s="5">
        <v>48</v>
      </c>
      <c r="AW7" s="5"/>
      <c r="AX7" s="64">
        <v>48</v>
      </c>
      <c r="AY7" s="133"/>
      <c r="AZ7" s="43">
        <v>40</v>
      </c>
      <c r="BA7" s="5">
        <v>447</v>
      </c>
      <c r="BB7" s="5">
        <v>2110</v>
      </c>
      <c r="BC7" s="5">
        <v>1675</v>
      </c>
      <c r="BD7" s="65">
        <v>2065</v>
      </c>
      <c r="BE7" s="133"/>
      <c r="BF7" s="43">
        <v>0</v>
      </c>
      <c r="BG7" s="5">
        <v>42</v>
      </c>
      <c r="BH7" s="5"/>
      <c r="BI7" s="5">
        <v>266</v>
      </c>
      <c r="BJ7" s="45">
        <v>327</v>
      </c>
      <c r="BK7" s="131"/>
      <c r="BL7" s="43">
        <v>40</v>
      </c>
      <c r="BM7" s="5">
        <v>379</v>
      </c>
      <c r="BN7" s="5"/>
      <c r="BO7" s="5">
        <v>1409</v>
      </c>
      <c r="BP7" s="96">
        <v>1738</v>
      </c>
      <c r="BQ7" s="5"/>
    </row>
    <row r="8" spans="1:70" ht="14.5" customHeight="1" x14ac:dyDescent="0.25">
      <c r="A8" s="90" t="s">
        <v>93</v>
      </c>
      <c r="B8" s="10" t="s">
        <v>18</v>
      </c>
      <c r="C8" s="113" t="s">
        <v>81</v>
      </c>
      <c r="D8" s="470">
        <v>4202</v>
      </c>
      <c r="E8" s="467">
        <v>3341</v>
      </c>
      <c r="F8" s="467">
        <v>2849</v>
      </c>
      <c r="G8" s="467">
        <v>1650</v>
      </c>
      <c r="H8" s="474">
        <v>1753</v>
      </c>
      <c r="I8" s="480">
        <v>1221</v>
      </c>
      <c r="J8" s="471">
        <v>93</v>
      </c>
      <c r="K8" s="466">
        <v>217</v>
      </c>
      <c r="L8" s="466">
        <v>766</v>
      </c>
      <c r="M8" s="473" t="s">
        <v>20</v>
      </c>
      <c r="N8" s="479">
        <v>208</v>
      </c>
      <c r="O8" s="467">
        <v>181</v>
      </c>
      <c r="P8" s="467">
        <v>142</v>
      </c>
      <c r="Q8" s="467">
        <v>213</v>
      </c>
      <c r="R8" s="478">
        <v>299</v>
      </c>
      <c r="S8" s="467">
        <v>145</v>
      </c>
      <c r="T8" s="479" t="s">
        <v>20</v>
      </c>
      <c r="U8" s="467" t="s">
        <v>20</v>
      </c>
      <c r="V8" s="467" t="s">
        <v>20</v>
      </c>
      <c r="W8" s="467" t="s">
        <v>20</v>
      </c>
      <c r="X8" s="474" t="s">
        <v>20</v>
      </c>
      <c r="Y8" s="480" t="s">
        <v>20</v>
      </c>
      <c r="Z8" s="470" t="s">
        <v>20</v>
      </c>
      <c r="AA8" s="467" t="s">
        <v>20</v>
      </c>
      <c r="AB8" s="467" t="s">
        <v>20</v>
      </c>
      <c r="AC8" s="467" t="s">
        <v>20</v>
      </c>
      <c r="AD8" s="474" t="s">
        <v>20</v>
      </c>
      <c r="AE8" s="480" t="s">
        <v>20</v>
      </c>
      <c r="AF8" s="470">
        <v>25191</v>
      </c>
      <c r="AG8" s="467">
        <v>23759</v>
      </c>
      <c r="AH8" s="467">
        <v>21295</v>
      </c>
      <c r="AI8" s="467">
        <v>0</v>
      </c>
      <c r="AJ8" s="474">
        <v>0</v>
      </c>
      <c r="AK8" s="480" t="s">
        <v>20</v>
      </c>
      <c r="AL8" s="470">
        <v>10</v>
      </c>
      <c r="AM8" s="467">
        <v>10</v>
      </c>
      <c r="AN8" s="467">
        <v>10</v>
      </c>
      <c r="AO8" s="467">
        <v>10</v>
      </c>
      <c r="AP8" s="475">
        <v>10</v>
      </c>
      <c r="AQ8" s="469">
        <v>9</v>
      </c>
      <c r="AR8" s="468">
        <v>8</v>
      </c>
      <c r="AS8" s="472">
        <v>1</v>
      </c>
      <c r="AT8" s="470">
        <v>1323</v>
      </c>
      <c r="AU8" s="467">
        <v>1327</v>
      </c>
      <c r="AV8" s="467">
        <v>1321</v>
      </c>
      <c r="AW8" s="467">
        <v>1207</v>
      </c>
      <c r="AX8" s="476">
        <v>1323</v>
      </c>
      <c r="AY8" s="480">
        <v>1332</v>
      </c>
      <c r="AZ8" s="470">
        <v>211771</v>
      </c>
      <c r="BA8" s="467">
        <v>207102</v>
      </c>
      <c r="BB8" s="467">
        <v>204199</v>
      </c>
      <c r="BC8" s="467">
        <v>180760</v>
      </c>
      <c r="BD8" s="477">
        <v>190134</v>
      </c>
      <c r="BE8" s="481">
        <v>186323</v>
      </c>
      <c r="BF8" s="470">
        <v>94546</v>
      </c>
      <c r="BG8" s="467">
        <v>70068</v>
      </c>
      <c r="BH8" s="467">
        <v>68649</v>
      </c>
      <c r="BI8" s="467">
        <v>67433</v>
      </c>
      <c r="BJ8" s="474">
        <v>91022</v>
      </c>
      <c r="BK8" s="480">
        <v>70176</v>
      </c>
      <c r="BL8" s="470">
        <v>117591</v>
      </c>
      <c r="BM8" s="467">
        <v>137034</v>
      </c>
      <c r="BN8" s="467">
        <v>135550</v>
      </c>
      <c r="BO8" s="467">
        <v>113327</v>
      </c>
      <c r="BP8" s="478">
        <v>99112</v>
      </c>
      <c r="BQ8" s="468">
        <v>116147</v>
      </c>
    </row>
    <row r="9" spans="1:70" x14ac:dyDescent="0.25">
      <c r="A9" s="90" t="s">
        <v>93</v>
      </c>
      <c r="B9" s="10" t="s">
        <v>18</v>
      </c>
      <c r="C9" s="113" t="s">
        <v>82</v>
      </c>
      <c r="D9" s="44">
        <v>16184</v>
      </c>
      <c r="E9" s="208">
        <v>15857</v>
      </c>
      <c r="F9" s="208">
        <v>16146</v>
      </c>
      <c r="G9" s="208">
        <v>11582</v>
      </c>
      <c r="H9" s="52">
        <v>9627</v>
      </c>
      <c r="I9" s="221">
        <v>8197</v>
      </c>
      <c r="J9" s="44">
        <v>1237</v>
      </c>
      <c r="K9" s="208">
        <v>1701</v>
      </c>
      <c r="L9" s="208">
        <v>5259</v>
      </c>
      <c r="M9" s="228" t="s">
        <v>20</v>
      </c>
      <c r="N9" s="106">
        <v>844</v>
      </c>
      <c r="O9" s="208">
        <v>900</v>
      </c>
      <c r="P9" s="208">
        <v>900</v>
      </c>
      <c r="Q9" s="208">
        <v>852</v>
      </c>
      <c r="R9" s="168">
        <v>833</v>
      </c>
      <c r="S9" s="208">
        <v>808</v>
      </c>
      <c r="T9" s="105" t="s">
        <v>20</v>
      </c>
      <c r="U9" s="209" t="s">
        <v>20</v>
      </c>
      <c r="V9" s="209" t="s">
        <v>20</v>
      </c>
      <c r="W9" s="209" t="s">
        <v>20</v>
      </c>
      <c r="X9" s="176" t="s">
        <v>20</v>
      </c>
      <c r="Y9" s="229" t="s">
        <v>20</v>
      </c>
      <c r="Z9" s="44">
        <v>415</v>
      </c>
      <c r="AA9" s="208">
        <v>413</v>
      </c>
      <c r="AB9" s="208">
        <v>413</v>
      </c>
      <c r="AC9" s="208">
        <v>143</v>
      </c>
      <c r="AD9" s="52">
        <v>50</v>
      </c>
      <c r="AE9" s="221">
        <v>93</v>
      </c>
      <c r="AF9" s="44">
        <v>42253</v>
      </c>
      <c r="AG9" s="208">
        <v>42456</v>
      </c>
      <c r="AH9" s="208">
        <v>42456</v>
      </c>
      <c r="AI9" s="208">
        <v>0</v>
      </c>
      <c r="AJ9" s="52">
        <v>0</v>
      </c>
      <c r="AK9" s="230" t="s">
        <v>20</v>
      </c>
      <c r="AL9" s="44">
        <v>21</v>
      </c>
      <c r="AM9" s="208">
        <v>21</v>
      </c>
      <c r="AN9" s="208">
        <v>20</v>
      </c>
      <c r="AO9" s="208">
        <v>20</v>
      </c>
      <c r="AP9" s="150">
        <v>23</v>
      </c>
      <c r="AQ9" s="150">
        <v>23</v>
      </c>
      <c r="AR9" s="208">
        <v>16</v>
      </c>
      <c r="AS9" s="52">
        <v>7</v>
      </c>
      <c r="AT9" s="44">
        <v>2303</v>
      </c>
      <c r="AU9" s="208">
        <v>2266</v>
      </c>
      <c r="AV9" s="208">
        <v>2180</v>
      </c>
      <c r="AW9" s="208">
        <v>2269</v>
      </c>
      <c r="AX9" s="215">
        <v>2510</v>
      </c>
      <c r="AY9" s="222">
        <v>2601</v>
      </c>
      <c r="AZ9" s="44">
        <v>335903</v>
      </c>
      <c r="BA9" s="208">
        <v>345251</v>
      </c>
      <c r="BB9" s="208">
        <v>321682</v>
      </c>
      <c r="BC9" s="208">
        <v>313249</v>
      </c>
      <c r="BD9" s="215">
        <v>323261</v>
      </c>
      <c r="BE9" s="222">
        <v>327140</v>
      </c>
      <c r="BF9" s="44">
        <v>194</v>
      </c>
      <c r="BG9" s="208">
        <v>200300</v>
      </c>
      <c r="BH9" s="208">
        <v>176843</v>
      </c>
      <c r="BI9" s="208">
        <v>177514</v>
      </c>
      <c r="BJ9" s="52">
        <v>209811</v>
      </c>
      <c r="BK9" s="221">
        <v>226945</v>
      </c>
      <c r="BL9" s="44">
        <v>142</v>
      </c>
      <c r="BM9" s="208">
        <v>144951</v>
      </c>
      <c r="BN9" s="208">
        <v>144839</v>
      </c>
      <c r="BO9" s="208">
        <v>135735</v>
      </c>
      <c r="BP9" s="181">
        <v>113450</v>
      </c>
      <c r="BQ9" s="209">
        <v>100195</v>
      </c>
    </row>
    <row r="10" spans="1:70" x14ac:dyDescent="0.25">
      <c r="A10" s="90" t="s">
        <v>92</v>
      </c>
      <c r="B10" s="10" t="s">
        <v>18</v>
      </c>
      <c r="C10" s="113" t="s">
        <v>73</v>
      </c>
      <c r="D10" s="984">
        <v>3386</v>
      </c>
      <c r="E10" s="982">
        <v>3438</v>
      </c>
      <c r="F10" s="982">
        <v>3522</v>
      </c>
      <c r="G10" s="982">
        <v>3618</v>
      </c>
      <c r="H10" s="986">
        <v>3522</v>
      </c>
      <c r="I10" s="994">
        <v>3412</v>
      </c>
      <c r="J10" s="985"/>
      <c r="K10" s="981"/>
      <c r="L10" s="981">
        <v>476</v>
      </c>
      <c r="M10" s="987">
        <v>2936</v>
      </c>
      <c r="N10" s="993">
        <v>37</v>
      </c>
      <c r="O10" s="982">
        <v>41</v>
      </c>
      <c r="P10" s="982">
        <v>39</v>
      </c>
      <c r="Q10" s="982">
        <v>42</v>
      </c>
      <c r="R10" s="991">
        <v>37</v>
      </c>
      <c r="S10" s="982">
        <v>34</v>
      </c>
      <c r="T10" s="993">
        <v>42</v>
      </c>
      <c r="U10" s="982">
        <v>38</v>
      </c>
      <c r="V10" s="982">
        <v>42</v>
      </c>
      <c r="W10" s="982">
        <v>37</v>
      </c>
      <c r="X10" s="986">
        <v>64</v>
      </c>
      <c r="Y10" s="994">
        <v>49</v>
      </c>
      <c r="Z10" s="984">
        <v>187</v>
      </c>
      <c r="AA10" s="982">
        <v>187</v>
      </c>
      <c r="AB10" s="982">
        <v>104</v>
      </c>
      <c r="AC10" s="982">
        <v>153</v>
      </c>
      <c r="AD10" s="986">
        <v>138</v>
      </c>
      <c r="AE10" s="994">
        <v>393</v>
      </c>
      <c r="AF10" s="984">
        <v>0</v>
      </c>
      <c r="AG10" s="982">
        <v>0</v>
      </c>
      <c r="AH10" s="982">
        <v>0</v>
      </c>
      <c r="AI10" s="982">
        <v>0</v>
      </c>
      <c r="AJ10" s="986" t="s">
        <v>20</v>
      </c>
      <c r="AK10" s="994"/>
      <c r="AL10" s="984">
        <v>18</v>
      </c>
      <c r="AM10" s="982">
        <v>19</v>
      </c>
      <c r="AN10" s="982">
        <v>19</v>
      </c>
      <c r="AO10" s="982">
        <v>18</v>
      </c>
      <c r="AP10" s="988">
        <v>15</v>
      </c>
      <c r="AQ10" s="983">
        <v>10</v>
      </c>
      <c r="AR10" s="982">
        <v>1</v>
      </c>
      <c r="AS10" s="986">
        <v>9</v>
      </c>
      <c r="AT10" s="984">
        <v>922</v>
      </c>
      <c r="AU10" s="982">
        <v>897</v>
      </c>
      <c r="AV10" s="982">
        <v>897</v>
      </c>
      <c r="AW10" s="982">
        <v>836</v>
      </c>
      <c r="AX10" s="989">
        <v>962</v>
      </c>
      <c r="AY10" s="995">
        <v>570</v>
      </c>
      <c r="AZ10" s="984">
        <v>88124</v>
      </c>
      <c r="BA10" s="982">
        <v>90743</v>
      </c>
      <c r="BB10" s="982">
        <v>93211</v>
      </c>
      <c r="BC10" s="982">
        <v>91742</v>
      </c>
      <c r="BD10" s="990">
        <v>95244</v>
      </c>
      <c r="BE10" s="995">
        <v>57893</v>
      </c>
      <c r="BF10" s="984">
        <v>25248</v>
      </c>
      <c r="BG10" s="982">
        <v>25849</v>
      </c>
      <c r="BH10" s="982">
        <v>27148</v>
      </c>
      <c r="BI10" s="982">
        <v>26043</v>
      </c>
      <c r="BJ10" s="986">
        <v>29732</v>
      </c>
      <c r="BK10" s="994">
        <v>20017</v>
      </c>
      <c r="BL10" s="984">
        <v>62876</v>
      </c>
      <c r="BM10" s="982">
        <v>64894</v>
      </c>
      <c r="BN10" s="982">
        <v>66063</v>
      </c>
      <c r="BO10" s="982">
        <v>65699</v>
      </c>
      <c r="BP10" s="992">
        <v>65512</v>
      </c>
      <c r="BQ10" s="982">
        <v>37876</v>
      </c>
    </row>
    <row r="11" spans="1:70" ht="14.5" customHeight="1" x14ac:dyDescent="0.25">
      <c r="A11" s="90" t="s">
        <v>93</v>
      </c>
      <c r="B11" s="10" t="s">
        <v>18</v>
      </c>
      <c r="C11" s="113" t="s">
        <v>22</v>
      </c>
      <c r="D11" s="43" t="s">
        <v>20</v>
      </c>
      <c r="E11" s="5" t="s">
        <v>20</v>
      </c>
      <c r="F11" s="5" t="s">
        <v>20</v>
      </c>
      <c r="G11" s="5" t="s">
        <v>20</v>
      </c>
      <c r="H11" s="65">
        <v>1200</v>
      </c>
      <c r="I11" s="133"/>
      <c r="J11" s="43"/>
      <c r="K11" s="5"/>
      <c r="L11" s="5"/>
      <c r="M11" s="45"/>
      <c r="N11" s="105" t="s">
        <v>20</v>
      </c>
      <c r="O11" s="5" t="s">
        <v>20</v>
      </c>
      <c r="P11" s="5" t="s">
        <v>20</v>
      </c>
      <c r="Q11" s="5" t="s">
        <v>20</v>
      </c>
      <c r="R11" s="95">
        <v>30</v>
      </c>
      <c r="S11" s="5"/>
      <c r="T11" s="105" t="s">
        <v>20</v>
      </c>
      <c r="U11" s="5" t="s">
        <v>20</v>
      </c>
      <c r="V11" s="5" t="s">
        <v>20</v>
      </c>
      <c r="W11" s="5" t="s">
        <v>20</v>
      </c>
      <c r="X11" s="45">
        <v>60</v>
      </c>
      <c r="Y11" s="131"/>
      <c r="Z11" s="43" t="s">
        <v>20</v>
      </c>
      <c r="AA11" s="5" t="s">
        <v>20</v>
      </c>
      <c r="AB11" s="5" t="s">
        <v>20</v>
      </c>
      <c r="AC11" s="5" t="s">
        <v>20</v>
      </c>
      <c r="AD11" s="45">
        <v>50</v>
      </c>
      <c r="AE11" s="131"/>
      <c r="AF11" s="43" t="s">
        <v>20</v>
      </c>
      <c r="AG11" s="5" t="s">
        <v>20</v>
      </c>
      <c r="AH11" s="5" t="s">
        <v>20</v>
      </c>
      <c r="AI11" s="5" t="s">
        <v>20</v>
      </c>
      <c r="AJ11" s="45">
        <v>20</v>
      </c>
      <c r="AK11" s="131"/>
      <c r="AL11" s="43" t="s">
        <v>20</v>
      </c>
      <c r="AM11" s="5" t="s">
        <v>20</v>
      </c>
      <c r="AN11" s="5" t="s">
        <v>20</v>
      </c>
      <c r="AO11" s="5" t="s">
        <v>20</v>
      </c>
      <c r="AP11" s="63">
        <v>6</v>
      </c>
      <c r="AQ11" s="6"/>
      <c r="AR11" s="5"/>
      <c r="AS11" s="45"/>
      <c r="AT11" s="43" t="s">
        <v>20</v>
      </c>
      <c r="AU11" s="5" t="s">
        <v>20</v>
      </c>
      <c r="AV11" s="5" t="s">
        <v>20</v>
      </c>
      <c r="AW11" s="5" t="s">
        <v>20</v>
      </c>
      <c r="AX11" s="64">
        <v>250</v>
      </c>
      <c r="AY11" s="133"/>
      <c r="AZ11" s="43" t="s">
        <v>20</v>
      </c>
      <c r="BA11" s="5" t="s">
        <v>20</v>
      </c>
      <c r="BB11" s="5" t="s">
        <v>20</v>
      </c>
      <c r="BC11" s="5" t="s">
        <v>20</v>
      </c>
      <c r="BD11" s="65">
        <v>5000</v>
      </c>
      <c r="BE11" s="133"/>
      <c r="BF11" s="43" t="s">
        <v>20</v>
      </c>
      <c r="BG11" s="5" t="s">
        <v>20</v>
      </c>
      <c r="BH11" s="5" t="s">
        <v>20</v>
      </c>
      <c r="BI11" s="5" t="s">
        <v>20</v>
      </c>
      <c r="BJ11" s="45">
        <v>1500</v>
      </c>
      <c r="BK11" s="131"/>
      <c r="BL11" s="43" t="s">
        <v>20</v>
      </c>
      <c r="BM11" s="5" t="s">
        <v>20</v>
      </c>
      <c r="BN11" s="5" t="s">
        <v>20</v>
      </c>
      <c r="BO11" s="5" t="s">
        <v>20</v>
      </c>
      <c r="BP11" s="96">
        <v>3500</v>
      </c>
      <c r="BQ11" s="5"/>
    </row>
    <row r="12" spans="1:70" ht="14.5" customHeight="1" x14ac:dyDescent="0.25">
      <c r="A12" s="90" t="s">
        <v>92</v>
      </c>
      <c r="B12" s="10" t="s">
        <v>18</v>
      </c>
      <c r="C12" s="113" t="s">
        <v>74</v>
      </c>
      <c r="D12" s="644">
        <v>52741</v>
      </c>
      <c r="E12" s="642">
        <v>52354</v>
      </c>
      <c r="F12" s="642">
        <v>33482</v>
      </c>
      <c r="G12" s="642">
        <v>26543</v>
      </c>
      <c r="H12" s="649">
        <v>29609</v>
      </c>
      <c r="I12" s="656">
        <v>16182</v>
      </c>
      <c r="J12" s="645"/>
      <c r="K12" s="640"/>
      <c r="L12" s="640"/>
      <c r="M12" s="646"/>
      <c r="N12" s="654">
        <v>0</v>
      </c>
      <c r="O12" s="642">
        <v>0</v>
      </c>
      <c r="P12" s="642">
        <v>0</v>
      </c>
      <c r="Q12" s="642">
        <v>0</v>
      </c>
      <c r="R12" s="653"/>
      <c r="S12" s="640"/>
      <c r="T12" s="654">
        <v>0</v>
      </c>
      <c r="U12" s="642">
        <v>0</v>
      </c>
      <c r="V12" s="642">
        <v>0</v>
      </c>
      <c r="W12" s="642">
        <v>0</v>
      </c>
      <c r="X12" s="651"/>
      <c r="Y12" s="655"/>
      <c r="Z12" s="644">
        <v>281</v>
      </c>
      <c r="AA12" s="642">
        <v>0</v>
      </c>
      <c r="AB12" s="642">
        <v>0</v>
      </c>
      <c r="AC12" s="642">
        <v>0</v>
      </c>
      <c r="AD12" s="651"/>
      <c r="AE12" s="655">
        <v>254</v>
      </c>
      <c r="AF12" s="644">
        <v>1686</v>
      </c>
      <c r="AG12" s="642">
        <v>0</v>
      </c>
      <c r="AH12" s="642">
        <v>0</v>
      </c>
      <c r="AI12" s="642">
        <v>0</v>
      </c>
      <c r="AJ12" s="651"/>
      <c r="AK12" s="655"/>
      <c r="AL12" s="644">
        <v>92</v>
      </c>
      <c r="AM12" s="642">
        <v>97</v>
      </c>
      <c r="AN12" s="642">
        <v>100</v>
      </c>
      <c r="AO12" s="642">
        <v>103</v>
      </c>
      <c r="AP12" s="647">
        <v>86</v>
      </c>
      <c r="AQ12" s="643">
        <v>81</v>
      </c>
      <c r="AR12" s="640"/>
      <c r="AS12" s="646"/>
      <c r="AT12" s="644">
        <v>5975</v>
      </c>
      <c r="AU12" s="642">
        <v>6652</v>
      </c>
      <c r="AV12" s="642">
        <v>6841</v>
      </c>
      <c r="AW12" s="642">
        <v>6275</v>
      </c>
      <c r="AX12" s="648">
        <v>5345</v>
      </c>
      <c r="AY12" s="656">
        <v>5073</v>
      </c>
      <c r="AZ12" s="644">
        <v>277325</v>
      </c>
      <c r="BA12" s="642">
        <v>338499</v>
      </c>
      <c r="BB12" s="642">
        <v>256251</v>
      </c>
      <c r="BC12" s="642">
        <v>167772</v>
      </c>
      <c r="BD12" s="649">
        <v>137055</v>
      </c>
      <c r="BE12" s="656">
        <v>66806</v>
      </c>
      <c r="BF12" s="644">
        <v>190137</v>
      </c>
      <c r="BG12" s="642">
        <v>233814</v>
      </c>
      <c r="BH12" s="642">
        <v>177960</v>
      </c>
      <c r="BI12" s="642">
        <v>115932</v>
      </c>
      <c r="BJ12" s="650">
        <v>125932</v>
      </c>
      <c r="BK12" s="655">
        <v>43395</v>
      </c>
      <c r="BL12" s="644">
        <v>87188</v>
      </c>
      <c r="BM12" s="642">
        <v>104685</v>
      </c>
      <c r="BN12" s="642">
        <v>78291</v>
      </c>
      <c r="BO12" s="642">
        <v>51840</v>
      </c>
      <c r="BP12" s="652">
        <v>11123</v>
      </c>
      <c r="BQ12" s="641">
        <v>23411</v>
      </c>
    </row>
    <row r="13" spans="1:70" ht="15" customHeight="1" x14ac:dyDescent="0.25">
      <c r="A13" s="90" t="s">
        <v>93</v>
      </c>
      <c r="B13" s="10" t="s">
        <v>19</v>
      </c>
      <c r="C13" s="114" t="s">
        <v>78</v>
      </c>
      <c r="D13" s="35" t="s">
        <v>20</v>
      </c>
      <c r="E13" s="4" t="s">
        <v>20</v>
      </c>
      <c r="F13" s="4" t="s">
        <v>20</v>
      </c>
      <c r="G13" s="11"/>
      <c r="H13" s="46"/>
      <c r="I13" s="131"/>
      <c r="J13" s="43"/>
      <c r="K13" s="5"/>
      <c r="L13" s="5"/>
      <c r="M13" s="45"/>
      <c r="N13" s="104" t="s">
        <v>20</v>
      </c>
      <c r="O13" s="4" t="s">
        <v>20</v>
      </c>
      <c r="P13" s="4" t="s">
        <v>20</v>
      </c>
      <c r="Q13" s="4" t="s">
        <v>20</v>
      </c>
      <c r="R13" s="94"/>
      <c r="S13" s="5"/>
      <c r="T13" s="104" t="s">
        <v>20</v>
      </c>
      <c r="U13" s="4" t="s">
        <v>20</v>
      </c>
      <c r="V13" s="4" t="s">
        <v>20</v>
      </c>
      <c r="W13" s="4" t="s">
        <v>20</v>
      </c>
      <c r="X13" s="46"/>
      <c r="Y13" s="131"/>
      <c r="Z13" s="35" t="s">
        <v>20</v>
      </c>
      <c r="AA13" s="4" t="s">
        <v>20</v>
      </c>
      <c r="AB13" s="4" t="s">
        <v>20</v>
      </c>
      <c r="AC13" s="4" t="s">
        <v>20</v>
      </c>
      <c r="AD13" s="46"/>
      <c r="AE13" s="131"/>
      <c r="AF13" s="35" t="s">
        <v>20</v>
      </c>
      <c r="AG13" s="4" t="s">
        <v>20</v>
      </c>
      <c r="AH13" s="4" t="s">
        <v>20</v>
      </c>
      <c r="AI13" s="4" t="s">
        <v>20</v>
      </c>
      <c r="AJ13" s="46"/>
      <c r="AK13" s="131"/>
      <c r="AL13" s="35" t="s">
        <v>20</v>
      </c>
      <c r="AM13" s="4" t="s">
        <v>20</v>
      </c>
      <c r="AN13" s="4" t="s">
        <v>20</v>
      </c>
      <c r="AO13" s="4" t="s">
        <v>20</v>
      </c>
      <c r="AP13" s="6">
        <v>4</v>
      </c>
      <c r="AQ13" s="6"/>
      <c r="AR13" s="5"/>
      <c r="AS13" s="45"/>
      <c r="AT13" s="35" t="s">
        <v>20</v>
      </c>
      <c r="AU13" s="4" t="s">
        <v>20</v>
      </c>
      <c r="AV13" s="4" t="s">
        <v>20</v>
      </c>
      <c r="AW13" s="4" t="s">
        <v>20</v>
      </c>
      <c r="AX13" s="60"/>
      <c r="AY13" s="133"/>
      <c r="AZ13" s="35" t="s">
        <v>20</v>
      </c>
      <c r="BA13" s="4" t="s">
        <v>20</v>
      </c>
      <c r="BB13" s="4" t="s">
        <v>20</v>
      </c>
      <c r="BC13" s="4" t="s">
        <v>20</v>
      </c>
      <c r="BD13" s="46"/>
      <c r="BE13" s="131"/>
      <c r="BF13" s="35" t="s">
        <v>20</v>
      </c>
      <c r="BG13" s="4" t="s">
        <v>20</v>
      </c>
      <c r="BH13" s="4" t="s">
        <v>20</v>
      </c>
      <c r="BI13" s="4" t="s">
        <v>20</v>
      </c>
      <c r="BJ13" s="46"/>
      <c r="BK13" s="131"/>
      <c r="BL13" s="35" t="s">
        <v>20</v>
      </c>
      <c r="BM13" s="4" t="s">
        <v>20</v>
      </c>
      <c r="BN13" s="4" t="s">
        <v>20</v>
      </c>
      <c r="BO13" s="4" t="s">
        <v>20</v>
      </c>
      <c r="BP13" s="94"/>
      <c r="BQ13" s="5"/>
    </row>
    <row r="14" spans="1:70" ht="14.5" customHeight="1" x14ac:dyDescent="0.25">
      <c r="A14" s="90" t="s">
        <v>92</v>
      </c>
      <c r="B14" s="10" t="s">
        <v>18</v>
      </c>
      <c r="C14" s="113" t="s">
        <v>27</v>
      </c>
      <c r="D14" s="737">
        <v>36052</v>
      </c>
      <c r="E14" s="735">
        <v>26808</v>
      </c>
      <c r="F14" s="735">
        <v>30419</v>
      </c>
      <c r="G14" s="735">
        <v>28548</v>
      </c>
      <c r="H14" s="741">
        <v>38507</v>
      </c>
      <c r="I14" s="745"/>
      <c r="J14" s="738"/>
      <c r="K14" s="734"/>
      <c r="L14" s="734"/>
      <c r="M14" s="740"/>
      <c r="N14" s="743">
        <v>445</v>
      </c>
      <c r="O14" s="735">
        <v>387</v>
      </c>
      <c r="P14" s="735">
        <v>484</v>
      </c>
      <c r="Q14" s="735">
        <v>548</v>
      </c>
      <c r="R14" s="742">
        <v>372</v>
      </c>
      <c r="S14" s="735"/>
      <c r="T14" s="743" t="s">
        <v>20</v>
      </c>
      <c r="U14" s="735" t="s">
        <v>20</v>
      </c>
      <c r="V14" s="735" t="s">
        <v>20</v>
      </c>
      <c r="W14" s="735" t="s">
        <v>20</v>
      </c>
      <c r="X14" s="739" t="s">
        <v>20</v>
      </c>
      <c r="Y14" s="744"/>
      <c r="Z14" s="737">
        <v>18961</v>
      </c>
      <c r="AA14" s="735"/>
      <c r="AB14" s="735">
        <v>12247</v>
      </c>
      <c r="AC14" s="735">
        <v>15272</v>
      </c>
      <c r="AD14" s="739">
        <v>15444</v>
      </c>
      <c r="AE14" s="744"/>
      <c r="AF14" s="737" t="s">
        <v>20</v>
      </c>
      <c r="AG14" s="735">
        <v>90120</v>
      </c>
      <c r="AH14" s="735" t="s">
        <v>20</v>
      </c>
      <c r="AI14" s="735" t="s">
        <v>20</v>
      </c>
      <c r="AJ14" s="739" t="s">
        <v>20</v>
      </c>
      <c r="AK14" s="744"/>
      <c r="AL14" s="737">
        <v>57</v>
      </c>
      <c r="AM14" s="735">
        <v>61</v>
      </c>
      <c r="AN14" s="735">
        <v>61</v>
      </c>
      <c r="AO14" s="735">
        <v>61</v>
      </c>
      <c r="AP14" s="736">
        <v>57</v>
      </c>
      <c r="AQ14" s="736"/>
      <c r="AR14" s="735"/>
      <c r="AS14" s="739"/>
      <c r="AT14" s="737">
        <v>4276</v>
      </c>
      <c r="AU14" s="735">
        <v>4331</v>
      </c>
      <c r="AV14" s="735">
        <v>4240</v>
      </c>
      <c r="AW14" s="735">
        <v>4312</v>
      </c>
      <c r="AX14" s="741">
        <v>4239</v>
      </c>
      <c r="AY14" s="745"/>
      <c r="AZ14" s="737">
        <v>648085</v>
      </c>
      <c r="BA14" s="735">
        <v>627723</v>
      </c>
      <c r="BB14" s="735">
        <v>603769</v>
      </c>
      <c r="BC14" s="735">
        <v>655580</v>
      </c>
      <c r="BD14" s="741">
        <v>694530</v>
      </c>
      <c r="BE14" s="745">
        <v>690957</v>
      </c>
      <c r="BF14" s="737">
        <v>234351</v>
      </c>
      <c r="BG14" s="735">
        <v>212336</v>
      </c>
      <c r="BH14" s="735">
        <v>224476</v>
      </c>
      <c r="BI14" s="735">
        <v>254398</v>
      </c>
      <c r="BJ14" s="739">
        <v>275375</v>
      </c>
      <c r="BK14" s="746">
        <v>279254</v>
      </c>
      <c r="BL14" s="737">
        <v>413734</v>
      </c>
      <c r="BM14" s="735">
        <v>414937</v>
      </c>
      <c r="BN14" s="735">
        <v>379293</v>
      </c>
      <c r="BO14" s="735">
        <v>401182</v>
      </c>
      <c r="BP14" s="742">
        <v>419155</v>
      </c>
      <c r="BQ14" s="735">
        <v>411703</v>
      </c>
    </row>
    <row r="15" spans="1:70" x14ac:dyDescent="0.25">
      <c r="A15" s="90" t="s">
        <v>92</v>
      </c>
      <c r="B15" s="10" t="s">
        <v>18</v>
      </c>
      <c r="C15" s="113" t="s">
        <v>28</v>
      </c>
      <c r="D15" s="524">
        <v>2850</v>
      </c>
      <c r="E15" s="522">
        <v>2250</v>
      </c>
      <c r="F15" s="522">
        <v>1973</v>
      </c>
      <c r="G15" s="522">
        <v>1900</v>
      </c>
      <c r="H15" s="528">
        <v>1500</v>
      </c>
      <c r="I15" s="533">
        <v>1000</v>
      </c>
      <c r="J15" s="524"/>
      <c r="K15" s="522"/>
      <c r="L15" s="522"/>
      <c r="M15" s="525"/>
      <c r="N15" s="531"/>
      <c r="O15" s="522">
        <v>800</v>
      </c>
      <c r="P15" s="522"/>
      <c r="Q15" s="522"/>
      <c r="R15" s="529"/>
      <c r="S15" s="522"/>
      <c r="T15" s="531"/>
      <c r="U15" s="522"/>
      <c r="V15" s="522"/>
      <c r="W15" s="522"/>
      <c r="X15" s="526"/>
      <c r="Y15" s="532"/>
      <c r="Z15" s="524"/>
      <c r="AA15" s="522"/>
      <c r="AB15" s="522">
        <v>1973</v>
      </c>
      <c r="AC15" s="522">
        <v>1900</v>
      </c>
      <c r="AD15" s="526">
        <v>590</v>
      </c>
      <c r="AE15" s="532">
        <v>1000</v>
      </c>
      <c r="AF15" s="524" t="s">
        <v>20</v>
      </c>
      <c r="AG15" s="522" t="s">
        <v>20</v>
      </c>
      <c r="AH15" s="522" t="s">
        <v>20</v>
      </c>
      <c r="AI15" s="522" t="s">
        <v>20</v>
      </c>
      <c r="AJ15" s="525" t="s">
        <v>20</v>
      </c>
      <c r="AK15" s="532"/>
      <c r="AL15" s="524">
        <v>11</v>
      </c>
      <c r="AM15" s="522">
        <v>13</v>
      </c>
      <c r="AN15" s="522">
        <v>14</v>
      </c>
      <c r="AO15" s="522">
        <v>14</v>
      </c>
      <c r="AP15" s="522">
        <v>14</v>
      </c>
      <c r="AQ15" s="522">
        <v>13</v>
      </c>
      <c r="AR15" s="522"/>
      <c r="AS15" s="525"/>
      <c r="AT15" s="524">
        <v>430</v>
      </c>
      <c r="AU15" s="522">
        <v>461</v>
      </c>
      <c r="AV15" s="522">
        <v>490</v>
      </c>
      <c r="AW15" s="522">
        <v>490</v>
      </c>
      <c r="AX15" s="527"/>
      <c r="AY15" s="533">
        <v>470</v>
      </c>
      <c r="AZ15" s="524">
        <v>27191</v>
      </c>
      <c r="BA15" s="522">
        <v>29522</v>
      </c>
      <c r="BB15" s="522">
        <v>29237</v>
      </c>
      <c r="BC15" s="522">
        <v>28350</v>
      </c>
      <c r="BD15" s="525">
        <v>25326</v>
      </c>
      <c r="BE15" s="532">
        <v>25876</v>
      </c>
      <c r="BF15" s="524">
        <v>28350</v>
      </c>
      <c r="BG15" s="522">
        <v>28350</v>
      </c>
      <c r="BH15" s="522">
        <v>28350</v>
      </c>
      <c r="BI15" s="523"/>
      <c r="BJ15" s="525">
        <v>13088</v>
      </c>
      <c r="BK15" s="532">
        <v>13956</v>
      </c>
      <c r="BL15" s="524">
        <v>28350</v>
      </c>
      <c r="BM15" s="522">
        <v>28350</v>
      </c>
      <c r="BN15" s="522">
        <v>28350</v>
      </c>
      <c r="BO15" s="523"/>
      <c r="BP15" s="530">
        <v>12238</v>
      </c>
      <c r="BQ15" s="522">
        <v>11920</v>
      </c>
    </row>
    <row r="16" spans="1:70" x14ac:dyDescent="0.25">
      <c r="A16" s="90" t="s">
        <v>94</v>
      </c>
      <c r="B16" s="10" t="s">
        <v>18</v>
      </c>
      <c r="C16" s="113" t="s">
        <v>29</v>
      </c>
      <c r="D16" s="913">
        <v>56544</v>
      </c>
      <c r="E16" s="911">
        <v>81311</v>
      </c>
      <c r="F16" s="911">
        <v>107970</v>
      </c>
      <c r="G16" s="911">
        <v>95065</v>
      </c>
      <c r="H16" s="916">
        <v>106563</v>
      </c>
      <c r="I16" s="921">
        <v>62504</v>
      </c>
      <c r="J16" s="913"/>
      <c r="K16" s="911"/>
      <c r="L16" s="911"/>
      <c r="M16" s="914"/>
      <c r="N16" s="919">
        <v>0</v>
      </c>
      <c r="O16" s="911">
        <v>0</v>
      </c>
      <c r="P16" s="911">
        <v>0</v>
      </c>
      <c r="Q16" s="911">
        <v>0</v>
      </c>
      <c r="R16" s="917" t="s">
        <v>20</v>
      </c>
      <c r="S16" s="911"/>
      <c r="T16" s="919" t="s">
        <v>20</v>
      </c>
      <c r="U16" s="911" t="s">
        <v>20</v>
      </c>
      <c r="V16" s="911" t="s">
        <v>20</v>
      </c>
      <c r="W16" s="911" t="s">
        <v>20</v>
      </c>
      <c r="X16" s="914" t="s">
        <v>20</v>
      </c>
      <c r="Y16" s="920"/>
      <c r="Z16" s="913" t="s">
        <v>20</v>
      </c>
      <c r="AA16" s="911" t="s">
        <v>20</v>
      </c>
      <c r="AB16" s="911" t="s">
        <v>20</v>
      </c>
      <c r="AC16" s="911" t="s">
        <v>20</v>
      </c>
      <c r="AD16" s="914" t="s">
        <v>20</v>
      </c>
      <c r="AE16" s="920"/>
      <c r="AF16" s="913" t="s">
        <v>20</v>
      </c>
      <c r="AG16" s="911" t="s">
        <v>20</v>
      </c>
      <c r="AH16" s="911" t="s">
        <v>20</v>
      </c>
      <c r="AI16" s="911" t="s">
        <v>20</v>
      </c>
      <c r="AJ16" s="914" t="s">
        <v>20</v>
      </c>
      <c r="AK16" s="920"/>
      <c r="AL16" s="913">
        <v>179</v>
      </c>
      <c r="AM16" s="911">
        <v>250</v>
      </c>
      <c r="AN16" s="911">
        <v>264</v>
      </c>
      <c r="AO16" s="911">
        <v>281</v>
      </c>
      <c r="AP16" s="912">
        <v>313</v>
      </c>
      <c r="AQ16" s="912">
        <v>298</v>
      </c>
      <c r="AR16" s="911"/>
      <c r="AS16" s="914"/>
      <c r="AT16" s="913" t="s">
        <v>20</v>
      </c>
      <c r="AU16" s="911" t="s">
        <v>20</v>
      </c>
      <c r="AV16" s="911" t="s">
        <v>20</v>
      </c>
      <c r="AW16" s="911" t="s">
        <v>20</v>
      </c>
      <c r="AX16" s="915"/>
      <c r="AY16" s="921"/>
      <c r="AZ16" s="913">
        <v>1659129</v>
      </c>
      <c r="BA16" s="911">
        <v>1757519</v>
      </c>
      <c r="BB16" s="911">
        <v>1782748</v>
      </c>
      <c r="BC16" s="911">
        <v>2011007</v>
      </c>
      <c r="BD16" s="916">
        <v>1981289</v>
      </c>
      <c r="BE16" s="921">
        <v>1917513</v>
      </c>
      <c r="BF16" s="913">
        <v>1109611</v>
      </c>
      <c r="BG16" s="911">
        <v>1339814</v>
      </c>
      <c r="BH16" s="911">
        <v>1504364</v>
      </c>
      <c r="BI16" s="911">
        <v>1739401</v>
      </c>
      <c r="BJ16" s="914">
        <v>1712973</v>
      </c>
      <c r="BK16" s="920">
        <v>1655994</v>
      </c>
      <c r="BL16" s="913">
        <v>549518</v>
      </c>
      <c r="BM16" s="911">
        <v>417705</v>
      </c>
      <c r="BN16" s="911">
        <v>278384</v>
      </c>
      <c r="BO16" s="911">
        <v>271606</v>
      </c>
      <c r="BP16" s="918">
        <v>268316</v>
      </c>
      <c r="BQ16" s="911">
        <v>261519</v>
      </c>
    </row>
    <row r="17" spans="1:70" x14ac:dyDescent="0.25">
      <c r="A17" s="90" t="s">
        <v>94</v>
      </c>
      <c r="B17" s="10" t="s">
        <v>18</v>
      </c>
      <c r="C17" s="113" t="s">
        <v>30</v>
      </c>
      <c r="D17" s="891">
        <v>128</v>
      </c>
      <c r="E17" s="889">
        <v>100</v>
      </c>
      <c r="F17" s="889" t="s">
        <v>20</v>
      </c>
      <c r="G17" s="889" t="s">
        <v>20</v>
      </c>
      <c r="H17" s="893">
        <v>5255</v>
      </c>
      <c r="I17" s="897">
        <v>5171</v>
      </c>
      <c r="J17" s="891"/>
      <c r="K17" s="889"/>
      <c r="L17" s="889"/>
      <c r="M17" s="892"/>
      <c r="N17" s="895">
        <v>14</v>
      </c>
      <c r="O17" s="889">
        <v>0</v>
      </c>
      <c r="P17" s="889" t="s">
        <v>20</v>
      </c>
      <c r="Q17" s="889" t="s">
        <v>20</v>
      </c>
      <c r="R17" s="894">
        <v>5</v>
      </c>
      <c r="S17" s="889"/>
      <c r="T17" s="895">
        <v>0</v>
      </c>
      <c r="U17" s="889">
        <v>0</v>
      </c>
      <c r="V17" s="889" t="s">
        <v>20</v>
      </c>
      <c r="W17" s="889" t="s">
        <v>20</v>
      </c>
      <c r="X17" s="892" t="s">
        <v>20</v>
      </c>
      <c r="Y17" s="892" t="s">
        <v>20</v>
      </c>
      <c r="Z17" s="891">
        <v>11815</v>
      </c>
      <c r="AA17" s="889">
        <v>18305</v>
      </c>
      <c r="AB17" s="889" t="s">
        <v>20</v>
      </c>
      <c r="AC17" s="889" t="s">
        <v>20</v>
      </c>
      <c r="AD17" s="892" t="s">
        <v>20</v>
      </c>
      <c r="AE17" s="892" t="s">
        <v>20</v>
      </c>
      <c r="AF17" s="891">
        <v>0</v>
      </c>
      <c r="AG17" s="889">
        <v>0</v>
      </c>
      <c r="AH17" s="889" t="s">
        <v>20</v>
      </c>
      <c r="AI17" s="889" t="s">
        <v>20</v>
      </c>
      <c r="AJ17" s="892" t="s">
        <v>20</v>
      </c>
      <c r="AK17" s="892" t="s">
        <v>20</v>
      </c>
      <c r="AL17" s="891">
        <v>36</v>
      </c>
      <c r="AM17" s="889">
        <v>48</v>
      </c>
      <c r="AN17" s="889">
        <v>52</v>
      </c>
      <c r="AO17" s="889"/>
      <c r="AP17" s="890">
        <v>60</v>
      </c>
      <c r="AQ17" s="890">
        <v>60</v>
      </c>
      <c r="AR17" s="889"/>
      <c r="AS17" s="892"/>
      <c r="AT17" s="891">
        <v>570</v>
      </c>
      <c r="AU17" s="889">
        <v>872</v>
      </c>
      <c r="AV17" s="889">
        <v>921</v>
      </c>
      <c r="AW17" s="889" t="s">
        <v>20</v>
      </c>
      <c r="AX17" s="893">
        <v>1015</v>
      </c>
      <c r="AY17" s="897">
        <v>1015</v>
      </c>
      <c r="AZ17" s="891">
        <v>3622</v>
      </c>
      <c r="BA17" s="889">
        <v>3412</v>
      </c>
      <c r="BB17" s="889">
        <v>4606</v>
      </c>
      <c r="BC17" s="889"/>
      <c r="BD17" s="893">
        <v>8592</v>
      </c>
      <c r="BE17" s="897">
        <v>1352</v>
      </c>
      <c r="BF17" s="891">
        <v>1607</v>
      </c>
      <c r="BG17" s="889">
        <v>347</v>
      </c>
      <c r="BH17" s="889">
        <v>310</v>
      </c>
      <c r="BI17" s="889" t="s">
        <v>20</v>
      </c>
      <c r="BJ17" s="892">
        <v>795</v>
      </c>
      <c r="BK17" s="896">
        <v>854</v>
      </c>
      <c r="BL17" s="891">
        <v>2015</v>
      </c>
      <c r="BM17" s="889">
        <v>3065</v>
      </c>
      <c r="BN17" s="889">
        <v>4296</v>
      </c>
      <c r="BO17" s="889" t="s">
        <v>20</v>
      </c>
      <c r="BP17" s="894">
        <v>7797</v>
      </c>
      <c r="BQ17" s="889">
        <v>498</v>
      </c>
    </row>
    <row r="18" spans="1:70" ht="14.5" customHeight="1" x14ac:dyDescent="0.25">
      <c r="A18" s="90" t="s">
        <v>93</v>
      </c>
      <c r="B18" s="10" t="s">
        <v>18</v>
      </c>
      <c r="C18" s="113" t="s">
        <v>31</v>
      </c>
      <c r="D18" s="378">
        <v>2042</v>
      </c>
      <c r="E18" s="375">
        <v>2228</v>
      </c>
      <c r="F18" s="375">
        <v>2455</v>
      </c>
      <c r="G18" s="375">
        <v>2985</v>
      </c>
      <c r="H18" s="387">
        <v>3011</v>
      </c>
      <c r="I18" s="392">
        <v>3155</v>
      </c>
      <c r="J18" s="379">
        <v>84</v>
      </c>
      <c r="K18" s="376">
        <v>2706</v>
      </c>
      <c r="L18" s="376">
        <v>363</v>
      </c>
      <c r="M18" s="380">
        <v>2</v>
      </c>
      <c r="N18" s="389">
        <v>115</v>
      </c>
      <c r="O18" s="375">
        <v>126</v>
      </c>
      <c r="P18" s="375">
        <v>109</v>
      </c>
      <c r="Q18" s="375">
        <v>131</v>
      </c>
      <c r="R18" s="388">
        <v>128</v>
      </c>
      <c r="S18" s="376">
        <v>173</v>
      </c>
      <c r="T18" s="389" t="s">
        <v>20</v>
      </c>
      <c r="U18" s="383" t="s">
        <v>20</v>
      </c>
      <c r="V18" s="375" t="s">
        <v>20</v>
      </c>
      <c r="W18" s="375" t="s">
        <v>20</v>
      </c>
      <c r="X18" s="381" t="s">
        <v>20</v>
      </c>
      <c r="Y18" s="390"/>
      <c r="Z18" s="382" t="s">
        <v>20</v>
      </c>
      <c r="AA18" s="383" t="s">
        <v>20</v>
      </c>
      <c r="AB18" s="383" t="s">
        <v>20</v>
      </c>
      <c r="AC18" s="383" t="s">
        <v>20</v>
      </c>
      <c r="AD18" s="384" t="s">
        <v>20</v>
      </c>
      <c r="AE18" s="391"/>
      <c r="AF18" s="378">
        <v>43</v>
      </c>
      <c r="AG18" s="375">
        <v>31</v>
      </c>
      <c r="AH18" s="375">
        <v>15404</v>
      </c>
      <c r="AI18" s="375">
        <v>21315</v>
      </c>
      <c r="AJ18" s="381">
        <v>23202</v>
      </c>
      <c r="AK18" s="390">
        <v>24485</v>
      </c>
      <c r="AL18" s="378">
        <v>10</v>
      </c>
      <c r="AM18" s="375">
        <v>11</v>
      </c>
      <c r="AN18" s="375">
        <v>12</v>
      </c>
      <c r="AO18" s="375">
        <v>15</v>
      </c>
      <c r="AP18" s="385">
        <v>15</v>
      </c>
      <c r="AQ18" s="377">
        <v>15</v>
      </c>
      <c r="AR18" s="376">
        <v>6</v>
      </c>
      <c r="AS18" s="380">
        <v>9</v>
      </c>
      <c r="AT18" s="378">
        <v>1091</v>
      </c>
      <c r="AU18" s="375">
        <v>932</v>
      </c>
      <c r="AV18" s="375">
        <v>1093</v>
      </c>
      <c r="AW18" s="375">
        <v>1121</v>
      </c>
      <c r="AX18" s="386">
        <v>1015</v>
      </c>
      <c r="AY18" s="392">
        <v>1015</v>
      </c>
      <c r="AZ18" s="378">
        <v>99479</v>
      </c>
      <c r="BA18" s="375">
        <v>96782</v>
      </c>
      <c r="BB18" s="375">
        <v>85060</v>
      </c>
      <c r="BC18" s="375">
        <v>79743</v>
      </c>
      <c r="BD18" s="387">
        <v>80809</v>
      </c>
      <c r="BE18" s="392">
        <v>87540</v>
      </c>
      <c r="BF18" s="378">
        <v>21485</v>
      </c>
      <c r="BG18" s="375">
        <v>24845</v>
      </c>
      <c r="BH18" s="375">
        <v>20068</v>
      </c>
      <c r="BI18" s="375">
        <v>21317</v>
      </c>
      <c r="BJ18" s="381">
        <v>22655</v>
      </c>
      <c r="BK18" s="390">
        <v>25826</v>
      </c>
      <c r="BL18" s="378">
        <v>77994</v>
      </c>
      <c r="BM18" s="375">
        <v>71937</v>
      </c>
      <c r="BN18" s="375">
        <v>64974</v>
      </c>
      <c r="BO18" s="375">
        <v>58426</v>
      </c>
      <c r="BP18" s="388">
        <v>58154</v>
      </c>
      <c r="BQ18" s="376">
        <v>61714</v>
      </c>
    </row>
    <row r="19" spans="1:70" x14ac:dyDescent="0.25">
      <c r="A19" s="90" t="s">
        <v>93</v>
      </c>
      <c r="B19" s="10" t="s">
        <v>18</v>
      </c>
      <c r="C19" s="113" t="s">
        <v>32</v>
      </c>
      <c r="D19" s="35">
        <v>900</v>
      </c>
      <c r="E19" s="4">
        <v>790</v>
      </c>
      <c r="F19" s="4">
        <v>982</v>
      </c>
      <c r="G19" s="4">
        <v>677</v>
      </c>
      <c r="H19" s="60"/>
      <c r="I19" s="133"/>
      <c r="J19" s="43"/>
      <c r="K19" s="5"/>
      <c r="L19" s="5"/>
      <c r="M19" s="45"/>
      <c r="N19" s="104" t="s">
        <v>20</v>
      </c>
      <c r="O19" s="61" t="s">
        <v>20</v>
      </c>
      <c r="P19" s="4" t="s">
        <v>20</v>
      </c>
      <c r="Q19" s="4" t="s">
        <v>20</v>
      </c>
      <c r="R19" s="94"/>
      <c r="S19" s="5"/>
      <c r="T19" s="104" t="s">
        <v>20</v>
      </c>
      <c r="U19" s="61" t="s">
        <v>20</v>
      </c>
      <c r="V19" s="4" t="s">
        <v>20</v>
      </c>
      <c r="W19" s="4" t="s">
        <v>20</v>
      </c>
      <c r="X19" s="46"/>
      <c r="Y19" s="131"/>
      <c r="Z19" s="35" t="s">
        <v>20</v>
      </c>
      <c r="AA19" s="61" t="s">
        <v>20</v>
      </c>
      <c r="AB19" s="4" t="s">
        <v>20</v>
      </c>
      <c r="AC19" s="4" t="s">
        <v>20</v>
      </c>
      <c r="AD19" s="46"/>
      <c r="AE19" s="131"/>
      <c r="AF19" s="35" t="s">
        <v>20</v>
      </c>
      <c r="AG19" s="61" t="s">
        <v>20</v>
      </c>
      <c r="AH19" s="4" t="s">
        <v>20</v>
      </c>
      <c r="AI19" s="4" t="s">
        <v>20</v>
      </c>
      <c r="AJ19" s="46"/>
      <c r="AK19" s="131"/>
      <c r="AL19" s="35">
        <v>23</v>
      </c>
      <c r="AM19" s="4">
        <v>25</v>
      </c>
      <c r="AN19" s="4">
        <v>22</v>
      </c>
      <c r="AO19" s="4">
        <v>18</v>
      </c>
      <c r="AP19" s="4">
        <v>18</v>
      </c>
      <c r="AQ19" s="5"/>
      <c r="AR19" s="5"/>
      <c r="AS19" s="45"/>
      <c r="AT19" s="35">
        <v>1330</v>
      </c>
      <c r="AU19" s="4">
        <v>1450</v>
      </c>
      <c r="AV19" s="4">
        <v>1400</v>
      </c>
      <c r="AW19" s="4">
        <v>1150</v>
      </c>
      <c r="AX19" s="60"/>
      <c r="AY19" s="133"/>
      <c r="AZ19" s="35">
        <v>31395</v>
      </c>
      <c r="BA19" s="4">
        <v>33119</v>
      </c>
      <c r="BB19" s="4">
        <v>27763</v>
      </c>
      <c r="BC19" s="11"/>
      <c r="BD19" s="46"/>
      <c r="BE19" s="131"/>
      <c r="BF19" s="47"/>
      <c r="BG19" s="11"/>
      <c r="BH19" s="11"/>
      <c r="BI19" s="11"/>
      <c r="BJ19" s="46"/>
      <c r="BK19" s="131"/>
      <c r="BL19" s="47"/>
      <c r="BM19" s="11"/>
      <c r="BN19" s="11"/>
      <c r="BO19" s="11"/>
      <c r="BP19" s="94"/>
      <c r="BQ19" s="5"/>
    </row>
    <row r="20" spans="1:70" x14ac:dyDescent="0.25">
      <c r="A20" s="90" t="s">
        <v>93</v>
      </c>
      <c r="B20" s="10" t="s">
        <v>18</v>
      </c>
      <c r="C20" s="113" t="s">
        <v>33</v>
      </c>
      <c r="D20" s="256">
        <v>47405</v>
      </c>
      <c r="E20" s="254">
        <v>30000</v>
      </c>
      <c r="F20" s="254">
        <v>26000</v>
      </c>
      <c r="G20" s="253">
        <v>26000</v>
      </c>
      <c r="H20" s="259">
        <v>26000</v>
      </c>
      <c r="I20" s="264">
        <v>30000</v>
      </c>
      <c r="J20" s="256"/>
      <c r="K20" s="254"/>
      <c r="L20" s="254"/>
      <c r="M20" s="257"/>
      <c r="N20" s="261">
        <v>47405</v>
      </c>
      <c r="O20" s="254">
        <v>0</v>
      </c>
      <c r="P20" s="254">
        <v>0</v>
      </c>
      <c r="Q20" s="254">
        <v>0</v>
      </c>
      <c r="R20" s="260">
        <v>200</v>
      </c>
      <c r="S20" s="254">
        <v>200</v>
      </c>
      <c r="T20" s="261">
        <v>0</v>
      </c>
      <c r="U20" s="254">
        <v>0</v>
      </c>
      <c r="V20" s="254">
        <v>0</v>
      </c>
      <c r="W20" s="254">
        <v>0</v>
      </c>
      <c r="X20" s="257">
        <v>3427</v>
      </c>
      <c r="Y20" s="262">
        <v>1945</v>
      </c>
      <c r="Z20" s="256">
        <v>5470</v>
      </c>
      <c r="AA20" s="254" t="s">
        <v>20</v>
      </c>
      <c r="AB20" s="254">
        <v>536</v>
      </c>
      <c r="AC20" s="253">
        <v>8798</v>
      </c>
      <c r="AD20" s="258">
        <v>418</v>
      </c>
      <c r="AE20" s="263">
        <v>232</v>
      </c>
      <c r="AF20" s="256">
        <v>815518</v>
      </c>
      <c r="AG20" s="254">
        <v>0</v>
      </c>
      <c r="AH20" s="254">
        <v>0</v>
      </c>
      <c r="AI20" s="254">
        <v>0</v>
      </c>
      <c r="AJ20" s="257" t="s">
        <v>20</v>
      </c>
      <c r="AK20" s="262">
        <v>0</v>
      </c>
      <c r="AL20" s="256">
        <v>94</v>
      </c>
      <c r="AM20" s="254">
        <v>94</v>
      </c>
      <c r="AN20" s="254">
        <v>87</v>
      </c>
      <c r="AO20" s="254">
        <v>88</v>
      </c>
      <c r="AP20" s="255">
        <v>83</v>
      </c>
      <c r="AQ20" s="255">
        <v>72</v>
      </c>
      <c r="AR20" s="254">
        <v>28</v>
      </c>
      <c r="AS20" s="257">
        <v>44</v>
      </c>
      <c r="AT20" s="256">
        <v>12737</v>
      </c>
      <c r="AU20" s="254">
        <v>12232</v>
      </c>
      <c r="AV20" s="254">
        <v>11506</v>
      </c>
      <c r="AW20" s="254">
        <v>10694</v>
      </c>
      <c r="AX20" s="259">
        <v>10737</v>
      </c>
      <c r="AY20" s="264">
        <v>9490</v>
      </c>
      <c r="AZ20" s="256">
        <v>1117481</v>
      </c>
      <c r="BA20" s="254">
        <v>1108860</v>
      </c>
      <c r="BB20" s="254">
        <v>1115553</v>
      </c>
      <c r="BC20" s="254">
        <v>1054351</v>
      </c>
      <c r="BD20" s="259">
        <v>1008269</v>
      </c>
      <c r="BE20" s="264">
        <v>1014556</v>
      </c>
      <c r="BF20" s="256">
        <v>728491</v>
      </c>
      <c r="BG20" s="254">
        <v>713425</v>
      </c>
      <c r="BH20" s="254">
        <v>738904</v>
      </c>
      <c r="BI20" s="254">
        <v>731519</v>
      </c>
      <c r="BJ20" s="257">
        <v>710864</v>
      </c>
      <c r="BK20" s="262">
        <v>718954</v>
      </c>
      <c r="BL20" s="256">
        <v>388990</v>
      </c>
      <c r="BM20" s="254">
        <v>395435</v>
      </c>
      <c r="BN20" s="254">
        <v>376645</v>
      </c>
      <c r="BO20" s="254">
        <v>322832</v>
      </c>
      <c r="BP20" s="260">
        <v>297405</v>
      </c>
      <c r="BQ20" s="254">
        <v>295602</v>
      </c>
    </row>
    <row r="21" spans="1:70" x14ac:dyDescent="0.25">
      <c r="A21" s="90" t="s">
        <v>91</v>
      </c>
      <c r="B21" s="10" t="s">
        <v>18</v>
      </c>
      <c r="C21" s="113" t="s">
        <v>34</v>
      </c>
      <c r="D21" s="44">
        <v>3394</v>
      </c>
      <c r="E21" s="2">
        <v>5709</v>
      </c>
      <c r="F21" s="2">
        <v>4061</v>
      </c>
      <c r="G21" s="2">
        <v>2165</v>
      </c>
      <c r="H21" s="65">
        <v>14562</v>
      </c>
      <c r="I21" s="133"/>
      <c r="J21" s="44"/>
      <c r="K21" s="2"/>
      <c r="L21" s="2"/>
      <c r="M21" s="52"/>
      <c r="N21" s="106" t="s">
        <v>20</v>
      </c>
      <c r="O21" s="2" t="s">
        <v>20</v>
      </c>
      <c r="P21" s="2" t="s">
        <v>20</v>
      </c>
      <c r="Q21" s="2" t="s">
        <v>20</v>
      </c>
      <c r="R21" s="97" t="s">
        <v>20</v>
      </c>
      <c r="S21" s="2"/>
      <c r="T21" s="106" t="s">
        <v>20</v>
      </c>
      <c r="U21" s="2" t="s">
        <v>20</v>
      </c>
      <c r="V21" s="2" t="s">
        <v>20</v>
      </c>
      <c r="W21" s="2" t="s">
        <v>20</v>
      </c>
      <c r="X21" s="52" t="s">
        <v>20</v>
      </c>
      <c r="Y21" s="132"/>
      <c r="Z21" s="44" t="s">
        <v>20</v>
      </c>
      <c r="AA21" s="2">
        <v>815</v>
      </c>
      <c r="AB21" s="2">
        <v>981</v>
      </c>
      <c r="AC21" s="2">
        <v>2097</v>
      </c>
      <c r="AD21" s="52">
        <v>3970</v>
      </c>
      <c r="AE21" s="132"/>
      <c r="AF21" s="44">
        <v>128</v>
      </c>
      <c r="AG21" s="2" t="s">
        <v>20</v>
      </c>
      <c r="AH21" s="2" t="s">
        <v>20</v>
      </c>
      <c r="AI21" s="2" t="s">
        <v>20</v>
      </c>
      <c r="AJ21" s="52" t="s">
        <v>20</v>
      </c>
      <c r="AK21" s="132"/>
      <c r="AL21" s="44">
        <v>12</v>
      </c>
      <c r="AM21" s="2">
        <v>11</v>
      </c>
      <c r="AN21" s="2">
        <v>11</v>
      </c>
      <c r="AO21" s="2">
        <v>13</v>
      </c>
      <c r="AP21" s="63">
        <v>24</v>
      </c>
      <c r="AQ21" s="6"/>
      <c r="AR21" s="2"/>
      <c r="AS21" s="52"/>
      <c r="AT21" s="44">
        <v>1837</v>
      </c>
      <c r="AU21" s="2">
        <v>1248</v>
      </c>
      <c r="AV21" s="2">
        <v>1248</v>
      </c>
      <c r="AW21" s="2">
        <v>1131</v>
      </c>
      <c r="AX21" s="64">
        <v>1384</v>
      </c>
      <c r="AY21" s="133"/>
      <c r="AZ21" s="44">
        <v>161489</v>
      </c>
      <c r="BA21" s="2">
        <v>189510</v>
      </c>
      <c r="BB21" s="2">
        <v>189814</v>
      </c>
      <c r="BC21" s="2">
        <v>147469</v>
      </c>
      <c r="BD21" s="65">
        <v>175902</v>
      </c>
      <c r="BE21" s="133"/>
      <c r="BF21" s="44">
        <v>156496</v>
      </c>
      <c r="BG21" s="2">
        <v>183990</v>
      </c>
      <c r="BH21" s="2">
        <v>185753</v>
      </c>
      <c r="BI21" s="2">
        <v>145304</v>
      </c>
      <c r="BJ21" s="52">
        <f>BD21-BP21</f>
        <v>173169</v>
      </c>
      <c r="BK21" s="132"/>
      <c r="BL21" s="44">
        <v>4993</v>
      </c>
      <c r="BM21" s="2">
        <v>5520</v>
      </c>
      <c r="BN21" s="2">
        <v>4061</v>
      </c>
      <c r="BO21" s="2">
        <v>2165</v>
      </c>
      <c r="BP21" s="96">
        <v>2733</v>
      </c>
      <c r="BQ21" s="5"/>
    </row>
    <row r="22" spans="1:70" x14ac:dyDescent="0.25">
      <c r="A22" s="90" t="s">
        <v>93</v>
      </c>
      <c r="B22" s="10" t="s">
        <v>18</v>
      </c>
      <c r="C22" s="113" t="s">
        <v>83</v>
      </c>
      <c r="D22" s="491">
        <v>209111</v>
      </c>
      <c r="E22" s="488">
        <v>190801</v>
      </c>
      <c r="F22" s="488">
        <v>172807</v>
      </c>
      <c r="G22" s="488">
        <v>170683</v>
      </c>
      <c r="H22" s="497">
        <v>166158</v>
      </c>
      <c r="I22" s="502">
        <v>169608</v>
      </c>
      <c r="J22" s="492"/>
      <c r="K22" s="487"/>
      <c r="L22" s="487"/>
      <c r="M22" s="494">
        <v>51299</v>
      </c>
      <c r="N22" s="500">
        <v>3814</v>
      </c>
      <c r="O22" s="488">
        <v>4160</v>
      </c>
      <c r="P22" s="488">
        <v>3428</v>
      </c>
      <c r="Q22" s="488">
        <v>3851</v>
      </c>
      <c r="R22" s="498">
        <v>3677</v>
      </c>
      <c r="S22" s="488">
        <v>3646</v>
      </c>
      <c r="T22" s="500">
        <v>31422</v>
      </c>
      <c r="U22" s="488">
        <v>30503</v>
      </c>
      <c r="V22" s="488">
        <v>49952</v>
      </c>
      <c r="W22" s="488">
        <v>49422</v>
      </c>
      <c r="X22" s="493">
        <v>51811</v>
      </c>
      <c r="Y22" s="501">
        <v>55400</v>
      </c>
      <c r="Z22" s="491">
        <v>20895</v>
      </c>
      <c r="AA22" s="488">
        <v>6988</v>
      </c>
      <c r="AB22" s="488">
        <v>1117</v>
      </c>
      <c r="AC22" s="488">
        <v>54</v>
      </c>
      <c r="AD22" s="493">
        <v>25</v>
      </c>
      <c r="AE22" s="501">
        <v>8</v>
      </c>
      <c r="AF22" s="491" t="s">
        <v>20</v>
      </c>
      <c r="AG22" s="488" t="s">
        <v>20</v>
      </c>
      <c r="AH22" s="488" t="s">
        <v>20</v>
      </c>
      <c r="AI22" s="488" t="s">
        <v>20</v>
      </c>
      <c r="AJ22" s="493" t="s">
        <v>20</v>
      </c>
      <c r="AK22" s="501" t="s">
        <v>20</v>
      </c>
      <c r="AL22" s="491">
        <v>189</v>
      </c>
      <c r="AM22" s="488" t="s">
        <v>20</v>
      </c>
      <c r="AN22" s="488" t="s">
        <v>20</v>
      </c>
      <c r="AO22" s="490"/>
      <c r="AP22" s="495">
        <v>190</v>
      </c>
      <c r="AQ22" s="489">
        <v>175</v>
      </c>
      <c r="AR22" s="488">
        <v>119</v>
      </c>
      <c r="AS22" s="493">
        <v>56</v>
      </c>
      <c r="AT22" s="491">
        <v>11428</v>
      </c>
      <c r="AU22" s="488" t="s">
        <v>20</v>
      </c>
      <c r="AV22" s="488" t="s">
        <v>20</v>
      </c>
      <c r="AW22" s="488" t="s">
        <v>20</v>
      </c>
      <c r="AX22" s="496">
        <v>9281</v>
      </c>
      <c r="AY22" s="502">
        <v>9072</v>
      </c>
      <c r="AZ22" s="491">
        <v>1737929</v>
      </c>
      <c r="BA22" s="488">
        <v>1752024</v>
      </c>
      <c r="BB22" s="488">
        <v>1747787</v>
      </c>
      <c r="BC22" s="488">
        <v>1806764</v>
      </c>
      <c r="BD22" s="497">
        <v>1805666</v>
      </c>
      <c r="BE22" s="502">
        <v>1879740</v>
      </c>
      <c r="BF22" s="491">
        <v>1147742</v>
      </c>
      <c r="BG22" s="488">
        <v>1196705</v>
      </c>
      <c r="BH22" s="488">
        <v>1172673</v>
      </c>
      <c r="BI22" s="488">
        <v>1199971</v>
      </c>
      <c r="BJ22" s="493">
        <v>1216422</v>
      </c>
      <c r="BK22" s="501">
        <v>1294084</v>
      </c>
      <c r="BL22" s="491">
        <v>590187</v>
      </c>
      <c r="BM22" s="488">
        <v>555319</v>
      </c>
      <c r="BN22" s="488">
        <v>575114</v>
      </c>
      <c r="BO22" s="488">
        <v>606793</v>
      </c>
      <c r="BP22" s="499">
        <v>606313</v>
      </c>
      <c r="BQ22" s="488">
        <v>585656</v>
      </c>
    </row>
    <row r="23" spans="1:70" x14ac:dyDescent="0.25">
      <c r="A23" s="90" t="s">
        <v>93</v>
      </c>
      <c r="B23" s="10" t="s">
        <v>18</v>
      </c>
      <c r="C23" s="113" t="s">
        <v>35</v>
      </c>
      <c r="D23" s="455">
        <v>2263</v>
      </c>
      <c r="E23" s="452">
        <v>1926</v>
      </c>
      <c r="F23" s="452">
        <v>1545</v>
      </c>
      <c r="G23" s="452">
        <v>996</v>
      </c>
      <c r="H23" s="460">
        <v>1350</v>
      </c>
      <c r="I23" s="465">
        <v>2206</v>
      </c>
      <c r="J23" s="455"/>
      <c r="K23" s="452"/>
      <c r="L23" s="452"/>
      <c r="M23" s="456"/>
      <c r="N23" s="463">
        <v>35</v>
      </c>
      <c r="O23" s="452">
        <v>28</v>
      </c>
      <c r="P23" s="452">
        <v>27</v>
      </c>
      <c r="Q23" s="452">
        <v>17</v>
      </c>
      <c r="R23" s="462">
        <v>11</v>
      </c>
      <c r="S23" s="452">
        <v>6</v>
      </c>
      <c r="T23" s="463">
        <v>0</v>
      </c>
      <c r="U23" s="452">
        <v>0</v>
      </c>
      <c r="V23" s="452">
        <v>0</v>
      </c>
      <c r="W23" s="452">
        <v>0</v>
      </c>
      <c r="X23" s="456" t="s">
        <v>20</v>
      </c>
      <c r="Y23" s="464" t="s">
        <v>20</v>
      </c>
      <c r="Z23" s="455" t="s">
        <v>20</v>
      </c>
      <c r="AA23" s="452" t="s">
        <v>20</v>
      </c>
      <c r="AB23" s="452" t="s">
        <v>20</v>
      </c>
      <c r="AC23" s="452" t="s">
        <v>20</v>
      </c>
      <c r="AD23" s="456">
        <v>1179</v>
      </c>
      <c r="AE23" s="464">
        <v>555</v>
      </c>
      <c r="AF23" s="455">
        <v>227</v>
      </c>
      <c r="AG23" s="452">
        <v>100</v>
      </c>
      <c r="AH23" s="452">
        <v>72</v>
      </c>
      <c r="AI23" s="452">
        <v>59</v>
      </c>
      <c r="AJ23" s="456" t="s">
        <v>20</v>
      </c>
      <c r="AK23" s="464" t="s">
        <v>20</v>
      </c>
      <c r="AL23" s="455">
        <v>63</v>
      </c>
      <c r="AM23" s="452">
        <v>53</v>
      </c>
      <c r="AN23" s="452">
        <v>47</v>
      </c>
      <c r="AO23" s="452">
        <v>44</v>
      </c>
      <c r="AP23" s="458">
        <v>40</v>
      </c>
      <c r="AQ23" s="454">
        <v>34</v>
      </c>
      <c r="AR23" s="452">
        <v>1</v>
      </c>
      <c r="AS23" s="456">
        <v>33</v>
      </c>
      <c r="AT23" s="455">
        <v>4124</v>
      </c>
      <c r="AU23" s="452">
        <v>3365</v>
      </c>
      <c r="AV23" s="452">
        <v>3150</v>
      </c>
      <c r="AW23" s="452">
        <v>3179</v>
      </c>
      <c r="AX23" s="459">
        <v>2450</v>
      </c>
      <c r="AY23" s="465">
        <v>2240</v>
      </c>
      <c r="AZ23" s="455">
        <v>324354</v>
      </c>
      <c r="BA23" s="452">
        <v>297063</v>
      </c>
      <c r="BB23" s="452">
        <v>338199</v>
      </c>
      <c r="BC23" s="452">
        <v>274945</v>
      </c>
      <c r="BD23" s="460">
        <v>281666</v>
      </c>
      <c r="BE23" s="465">
        <v>252550</v>
      </c>
      <c r="BF23" s="455">
        <v>119735</v>
      </c>
      <c r="BG23" s="452">
        <v>106669</v>
      </c>
      <c r="BH23" s="452">
        <v>141638</v>
      </c>
      <c r="BI23" s="452">
        <v>129234</v>
      </c>
      <c r="BJ23" s="456">
        <v>140587</v>
      </c>
      <c r="BK23" s="464">
        <v>156341</v>
      </c>
      <c r="BL23" s="455">
        <v>186414</v>
      </c>
      <c r="BM23" s="452">
        <v>190394</v>
      </c>
      <c r="BN23" s="452">
        <v>196561</v>
      </c>
      <c r="BO23" s="452">
        <v>145711</v>
      </c>
      <c r="BP23" s="461">
        <v>141079</v>
      </c>
      <c r="BQ23" s="453">
        <v>96209</v>
      </c>
    </row>
    <row r="24" spans="1:70" s="80" customFormat="1" ht="14.5" customHeight="1" x14ac:dyDescent="0.25">
      <c r="A24" s="90" t="s">
        <v>93</v>
      </c>
      <c r="B24" s="10" t="s">
        <v>18</v>
      </c>
      <c r="C24" s="113" t="s">
        <v>36</v>
      </c>
      <c r="D24" s="1053">
        <v>148044</v>
      </c>
      <c r="E24" s="1050">
        <v>131864</v>
      </c>
      <c r="F24" s="1050">
        <v>107987</v>
      </c>
      <c r="G24" s="1050">
        <v>99222</v>
      </c>
      <c r="H24" s="1059">
        <v>99710</v>
      </c>
      <c r="I24" s="1065">
        <v>97922</v>
      </c>
      <c r="J24" s="1054"/>
      <c r="K24" s="1049"/>
      <c r="L24" s="1049"/>
      <c r="M24" s="1055"/>
      <c r="N24" s="1062">
        <v>4231</v>
      </c>
      <c r="O24" s="1050">
        <v>5599</v>
      </c>
      <c r="P24" s="1050">
        <v>4599</v>
      </c>
      <c r="Q24" s="1050">
        <v>4511</v>
      </c>
      <c r="R24" s="1061">
        <v>4257</v>
      </c>
      <c r="S24" s="1050">
        <v>4426</v>
      </c>
      <c r="T24" s="1062">
        <v>4251</v>
      </c>
      <c r="U24" s="1050">
        <v>2541</v>
      </c>
      <c r="V24" s="1050">
        <v>3100</v>
      </c>
      <c r="W24" s="1050">
        <v>1851</v>
      </c>
      <c r="X24" s="1056">
        <v>2642</v>
      </c>
      <c r="Y24" s="1063">
        <v>1999</v>
      </c>
      <c r="Z24" s="1053">
        <v>32455</v>
      </c>
      <c r="AA24" s="1050">
        <v>26245</v>
      </c>
      <c r="AB24" s="1050">
        <v>16509</v>
      </c>
      <c r="AC24" s="1050">
        <v>9861</v>
      </c>
      <c r="AD24" s="1056">
        <v>9175</v>
      </c>
      <c r="AE24" s="1063">
        <v>6735</v>
      </c>
      <c r="AF24" s="1053" t="s">
        <v>20</v>
      </c>
      <c r="AG24" s="1057" t="s">
        <v>20</v>
      </c>
      <c r="AH24" s="1050" t="s">
        <v>20</v>
      </c>
      <c r="AI24" s="1050" t="s">
        <v>20</v>
      </c>
      <c r="AJ24" s="1056" t="s">
        <v>20</v>
      </c>
      <c r="AK24" s="1063"/>
      <c r="AL24" s="1053">
        <v>133</v>
      </c>
      <c r="AM24" s="1050">
        <v>115</v>
      </c>
      <c r="AN24" s="1050">
        <v>109</v>
      </c>
      <c r="AO24" s="1050">
        <v>108</v>
      </c>
      <c r="AP24" s="1058">
        <v>103</v>
      </c>
      <c r="AQ24" s="1052">
        <v>95</v>
      </c>
      <c r="AR24" s="1051">
        <v>61</v>
      </c>
      <c r="AS24" s="1055">
        <v>34</v>
      </c>
      <c r="AT24" s="1053">
        <v>10801</v>
      </c>
      <c r="AU24" s="1050">
        <v>9991</v>
      </c>
      <c r="AV24" s="1050">
        <v>9413</v>
      </c>
      <c r="AW24" s="1050">
        <v>9084</v>
      </c>
      <c r="AX24" s="1059">
        <v>9266</v>
      </c>
      <c r="AY24" s="1065">
        <v>9044</v>
      </c>
      <c r="AZ24" s="1053">
        <v>1150159</v>
      </c>
      <c r="BA24" s="1050">
        <v>1075397</v>
      </c>
      <c r="BB24" s="1050">
        <v>1035860</v>
      </c>
      <c r="BC24" s="1050">
        <v>964376</v>
      </c>
      <c r="BD24" s="1060">
        <v>828754</v>
      </c>
      <c r="BE24" s="1065">
        <v>761399</v>
      </c>
      <c r="BF24" s="1053">
        <v>694768</v>
      </c>
      <c r="BG24" s="1050">
        <v>692884</v>
      </c>
      <c r="BH24" s="1050">
        <v>710082</v>
      </c>
      <c r="BI24" s="1050">
        <v>692789</v>
      </c>
      <c r="BJ24" s="1056">
        <v>612365</v>
      </c>
      <c r="BK24" s="1064">
        <v>583821</v>
      </c>
      <c r="BL24" s="1053">
        <v>455391</v>
      </c>
      <c r="BM24" s="1050">
        <v>382513</v>
      </c>
      <c r="BN24" s="1050">
        <v>325778</v>
      </c>
      <c r="BO24" s="1050">
        <v>271587</v>
      </c>
      <c r="BP24" s="1061">
        <v>216281</v>
      </c>
      <c r="BQ24" s="1051">
        <v>177578</v>
      </c>
      <c r="BR24" s="79"/>
    </row>
    <row r="25" spans="1:70" x14ac:dyDescent="0.25">
      <c r="A25" s="90" t="s">
        <v>93</v>
      </c>
      <c r="B25" s="10" t="s">
        <v>18</v>
      </c>
      <c r="C25" s="113" t="s">
        <v>37</v>
      </c>
      <c r="D25" s="508">
        <v>2194395</v>
      </c>
      <c r="E25" s="506">
        <v>2253279</v>
      </c>
      <c r="F25" s="506">
        <v>2315590</v>
      </c>
      <c r="G25" s="506">
        <v>2367492</v>
      </c>
      <c r="H25" s="513">
        <v>2412673</v>
      </c>
      <c r="I25" s="520">
        <v>2399292</v>
      </c>
      <c r="J25" s="509"/>
      <c r="K25" s="503">
        <v>150985</v>
      </c>
      <c r="L25" s="503">
        <v>2176688</v>
      </c>
      <c r="M25" s="510"/>
      <c r="N25" s="517">
        <v>68152</v>
      </c>
      <c r="O25" s="506">
        <v>68543</v>
      </c>
      <c r="P25" s="504">
        <v>69471</v>
      </c>
      <c r="Q25" s="506">
        <v>69890</v>
      </c>
      <c r="R25" s="515">
        <v>70759</v>
      </c>
      <c r="S25" s="506">
        <v>71619</v>
      </c>
      <c r="T25" s="517" t="s">
        <v>20</v>
      </c>
      <c r="U25" s="506" t="s">
        <v>20</v>
      </c>
      <c r="V25" s="506" t="s">
        <v>20</v>
      </c>
      <c r="W25" s="506" t="s">
        <v>20</v>
      </c>
      <c r="X25" s="514" t="s">
        <v>20</v>
      </c>
      <c r="Y25" s="519" t="s">
        <v>20</v>
      </c>
      <c r="Z25" s="508">
        <v>3540</v>
      </c>
      <c r="AA25" s="506">
        <v>1952</v>
      </c>
      <c r="AB25" s="506">
        <v>1766</v>
      </c>
      <c r="AC25" s="506">
        <v>1550</v>
      </c>
      <c r="AD25" s="514">
        <v>3070</v>
      </c>
      <c r="AE25" s="519">
        <v>1585</v>
      </c>
      <c r="AF25" s="508">
        <v>87600</v>
      </c>
      <c r="AG25" s="506">
        <v>89500</v>
      </c>
      <c r="AH25" s="506">
        <v>93700</v>
      </c>
      <c r="AI25" s="506">
        <v>91840</v>
      </c>
      <c r="AJ25" s="514">
        <v>99350</v>
      </c>
      <c r="AK25" s="519">
        <v>74410</v>
      </c>
      <c r="AL25" s="508">
        <v>529</v>
      </c>
      <c r="AM25" s="506">
        <v>524</v>
      </c>
      <c r="AN25" s="506">
        <v>513</v>
      </c>
      <c r="AO25" s="506">
        <v>506</v>
      </c>
      <c r="AP25" s="511">
        <v>488</v>
      </c>
      <c r="AQ25" s="507">
        <v>471</v>
      </c>
      <c r="AR25" s="503">
        <v>428</v>
      </c>
      <c r="AS25" s="510">
        <v>43</v>
      </c>
      <c r="AT25" s="508">
        <v>75712</v>
      </c>
      <c r="AU25" s="506">
        <v>75891</v>
      </c>
      <c r="AV25" s="506">
        <v>75435</v>
      </c>
      <c r="AW25" s="506">
        <v>75006</v>
      </c>
      <c r="AX25" s="512">
        <v>72782</v>
      </c>
      <c r="AY25" s="520">
        <v>71779</v>
      </c>
      <c r="AZ25" s="508">
        <v>10160591</v>
      </c>
      <c r="BA25" s="506">
        <v>10176857</v>
      </c>
      <c r="BB25" s="506">
        <v>10104832</v>
      </c>
      <c r="BC25" s="506">
        <v>10036679</v>
      </c>
      <c r="BD25" s="513">
        <v>10016812</v>
      </c>
      <c r="BE25" s="520">
        <v>10258964</v>
      </c>
      <c r="BF25" s="508">
        <v>9379283</v>
      </c>
      <c r="BG25" s="506">
        <v>9373920</v>
      </c>
      <c r="BH25" s="506">
        <v>9300527</v>
      </c>
      <c r="BI25" s="506">
        <v>9253011</v>
      </c>
      <c r="BJ25" s="514">
        <v>9208237</v>
      </c>
      <c r="BK25" s="518">
        <v>9419447</v>
      </c>
      <c r="BL25" s="508">
        <v>781308</v>
      </c>
      <c r="BM25" s="506">
        <v>802937</v>
      </c>
      <c r="BN25" s="506">
        <v>804305</v>
      </c>
      <c r="BO25" s="506">
        <v>783668</v>
      </c>
      <c r="BP25" s="516">
        <v>808575</v>
      </c>
      <c r="BQ25" s="505">
        <v>839517</v>
      </c>
    </row>
    <row r="26" spans="1:70" x14ac:dyDescent="0.25">
      <c r="A26" s="90" t="s">
        <v>94</v>
      </c>
      <c r="B26" s="10" t="s">
        <v>18</v>
      </c>
      <c r="C26" s="113" t="s">
        <v>38</v>
      </c>
      <c r="D26" s="1071">
        <v>5806</v>
      </c>
      <c r="E26" s="1067">
        <v>7467</v>
      </c>
      <c r="F26" s="1067">
        <v>7190</v>
      </c>
      <c r="G26" s="1067">
        <v>6416</v>
      </c>
      <c r="H26" s="1073">
        <v>31753</v>
      </c>
      <c r="I26" s="1077">
        <v>33348</v>
      </c>
      <c r="J26" s="1071">
        <v>0</v>
      </c>
      <c r="K26" s="1067">
        <v>652</v>
      </c>
      <c r="L26" s="1067">
        <v>14122</v>
      </c>
      <c r="M26" s="1072">
        <v>18574</v>
      </c>
      <c r="N26" s="1075">
        <v>355</v>
      </c>
      <c r="O26" s="1067">
        <v>587</v>
      </c>
      <c r="P26" s="1067">
        <v>723</v>
      </c>
      <c r="Q26" s="1067">
        <v>333</v>
      </c>
      <c r="R26" s="1074">
        <v>664</v>
      </c>
      <c r="S26" s="1067">
        <v>842</v>
      </c>
      <c r="T26" s="1075" t="s">
        <v>20</v>
      </c>
      <c r="U26" s="1067" t="s">
        <v>20</v>
      </c>
      <c r="V26" s="1067" t="s">
        <v>20</v>
      </c>
      <c r="W26" s="1067" t="s">
        <v>20</v>
      </c>
      <c r="X26" s="1072" t="s">
        <v>20</v>
      </c>
      <c r="Y26" s="1076"/>
      <c r="Z26" s="1071">
        <v>894</v>
      </c>
      <c r="AA26" s="1067">
        <v>1124</v>
      </c>
      <c r="AB26" s="1067">
        <v>1375</v>
      </c>
      <c r="AC26" s="1067">
        <v>1484</v>
      </c>
      <c r="AD26" s="1072" t="s">
        <v>20</v>
      </c>
      <c r="AE26" s="1076">
        <v>0</v>
      </c>
      <c r="AF26" s="1071" t="s">
        <v>20</v>
      </c>
      <c r="AG26" s="1067" t="s">
        <v>20</v>
      </c>
      <c r="AH26" s="1067" t="s">
        <v>20</v>
      </c>
      <c r="AI26" s="1067" t="s">
        <v>20</v>
      </c>
      <c r="AJ26" s="1072" t="s">
        <v>20</v>
      </c>
      <c r="AK26" s="1076"/>
      <c r="AL26" s="1071">
        <v>7</v>
      </c>
      <c r="AM26" s="1067">
        <v>7</v>
      </c>
      <c r="AN26" s="1067">
        <v>7</v>
      </c>
      <c r="AO26" s="1067">
        <v>7</v>
      </c>
      <c r="AP26" s="1066">
        <v>7</v>
      </c>
      <c r="AQ26" s="1066"/>
      <c r="AR26" s="1067"/>
      <c r="AS26" s="1072"/>
      <c r="AT26" s="1071">
        <v>634</v>
      </c>
      <c r="AU26" s="1067">
        <v>526</v>
      </c>
      <c r="AV26" s="1067">
        <v>856</v>
      </c>
      <c r="AW26" s="1067">
        <v>840</v>
      </c>
      <c r="AX26" s="1073">
        <v>714</v>
      </c>
      <c r="AY26" s="1077">
        <v>851</v>
      </c>
      <c r="AZ26" s="1071">
        <v>48462</v>
      </c>
      <c r="BA26" s="1067"/>
      <c r="BB26" s="1067">
        <v>58457</v>
      </c>
      <c r="BC26" s="1067">
        <v>94071</v>
      </c>
      <c r="BD26" s="1073">
        <v>137311</v>
      </c>
      <c r="BE26" s="1077">
        <v>107742</v>
      </c>
      <c r="BF26" s="1071">
        <v>32035</v>
      </c>
      <c r="BG26" s="1067"/>
      <c r="BH26" s="1067">
        <v>33196</v>
      </c>
      <c r="BI26" s="1067">
        <v>33747</v>
      </c>
      <c r="BJ26" s="1072">
        <v>46904</v>
      </c>
      <c r="BK26" s="1076">
        <v>49653</v>
      </c>
      <c r="BL26" s="1071">
        <v>16427</v>
      </c>
      <c r="BM26" s="1067"/>
      <c r="BN26" s="1067">
        <v>25261</v>
      </c>
      <c r="BO26" s="1067">
        <v>60324</v>
      </c>
      <c r="BP26" s="1074">
        <v>90407</v>
      </c>
      <c r="BQ26" s="1067">
        <v>58089</v>
      </c>
    </row>
    <row r="27" spans="1:70" x14ac:dyDescent="0.25">
      <c r="A27" s="90" t="s">
        <v>93</v>
      </c>
      <c r="B27" s="10" t="s">
        <v>18</v>
      </c>
      <c r="C27" s="113" t="s">
        <v>39</v>
      </c>
      <c r="D27" s="819">
        <v>220</v>
      </c>
      <c r="E27" s="816">
        <v>281</v>
      </c>
      <c r="F27" s="816">
        <v>271</v>
      </c>
      <c r="G27" s="816">
        <v>276</v>
      </c>
      <c r="H27" s="827">
        <v>164</v>
      </c>
      <c r="I27" s="831">
        <v>58</v>
      </c>
      <c r="J27" s="820"/>
      <c r="K27" s="815"/>
      <c r="L27" s="815"/>
      <c r="M27" s="821"/>
      <c r="N27" s="829">
        <v>13</v>
      </c>
      <c r="O27" s="816">
        <v>15</v>
      </c>
      <c r="P27" s="816">
        <v>15</v>
      </c>
      <c r="Q27" s="816">
        <v>16</v>
      </c>
      <c r="R27" s="828">
        <v>14</v>
      </c>
      <c r="S27" s="816">
        <v>4</v>
      </c>
      <c r="T27" s="829" t="s">
        <v>20</v>
      </c>
      <c r="U27" s="816" t="s">
        <v>20</v>
      </c>
      <c r="V27" s="816" t="s">
        <v>20</v>
      </c>
      <c r="W27" s="816" t="s">
        <v>20</v>
      </c>
      <c r="X27" s="822" t="s">
        <v>20</v>
      </c>
      <c r="Y27" s="830"/>
      <c r="Z27" s="819">
        <v>0</v>
      </c>
      <c r="AA27" s="816">
        <v>0</v>
      </c>
      <c r="AB27" s="817">
        <v>0</v>
      </c>
      <c r="AC27" s="816">
        <v>0</v>
      </c>
      <c r="AD27" s="822" t="s">
        <v>20</v>
      </c>
      <c r="AE27" s="830"/>
      <c r="AF27" s="819">
        <v>0</v>
      </c>
      <c r="AG27" s="816">
        <v>0</v>
      </c>
      <c r="AH27" s="816">
        <v>0</v>
      </c>
      <c r="AI27" s="816">
        <v>0</v>
      </c>
      <c r="AJ27" s="822" t="s">
        <v>20</v>
      </c>
      <c r="AK27" s="830"/>
      <c r="AL27" s="819">
        <v>40</v>
      </c>
      <c r="AM27" s="816">
        <v>39</v>
      </c>
      <c r="AN27" s="816">
        <v>39</v>
      </c>
      <c r="AO27" s="816">
        <v>39</v>
      </c>
      <c r="AP27" s="825">
        <v>44</v>
      </c>
      <c r="AQ27" s="818">
        <v>41</v>
      </c>
      <c r="AR27" s="817">
        <v>0</v>
      </c>
      <c r="AS27" s="821">
        <v>41</v>
      </c>
      <c r="AT27" s="819">
        <v>10214</v>
      </c>
      <c r="AU27" s="816">
        <v>8600</v>
      </c>
      <c r="AV27" s="816">
        <v>8513</v>
      </c>
      <c r="AW27" s="816">
        <v>5679</v>
      </c>
      <c r="AX27" s="826">
        <v>4560</v>
      </c>
      <c r="AY27" s="831">
        <v>5105</v>
      </c>
      <c r="AZ27" s="819">
        <v>111613</v>
      </c>
      <c r="BA27" s="816">
        <v>125582</v>
      </c>
      <c r="BB27" s="816">
        <v>113355</v>
      </c>
      <c r="BC27" s="816">
        <v>191867</v>
      </c>
      <c r="BD27" s="827">
        <v>200449</v>
      </c>
      <c r="BE27" s="831">
        <v>168432.99999999997</v>
      </c>
      <c r="BF27" s="819">
        <v>33387</v>
      </c>
      <c r="BG27" s="816">
        <v>68948</v>
      </c>
      <c r="BH27" s="823">
        <v>39165</v>
      </c>
      <c r="BI27" s="823">
        <v>103996</v>
      </c>
      <c r="BJ27" s="824">
        <v>60477</v>
      </c>
      <c r="BK27" s="832">
        <v>47177</v>
      </c>
      <c r="BL27" s="819">
        <v>78226</v>
      </c>
      <c r="BM27" s="816">
        <v>56634</v>
      </c>
      <c r="BN27" s="816"/>
      <c r="BO27" s="816">
        <v>87871</v>
      </c>
      <c r="BP27" s="828">
        <v>139972</v>
      </c>
      <c r="BQ27" s="817">
        <v>121255.99999999997</v>
      </c>
    </row>
    <row r="28" spans="1:70" ht="14.5" customHeight="1" x14ac:dyDescent="0.25">
      <c r="A28" s="90" t="s">
        <v>93</v>
      </c>
      <c r="B28" s="10" t="s">
        <v>18</v>
      </c>
      <c r="C28" s="113" t="s">
        <v>40</v>
      </c>
      <c r="D28" s="931">
        <v>890</v>
      </c>
      <c r="E28" s="928">
        <v>961</v>
      </c>
      <c r="F28" s="928">
        <v>1004</v>
      </c>
      <c r="G28" s="928">
        <v>997</v>
      </c>
      <c r="H28" s="938">
        <v>790</v>
      </c>
      <c r="I28" s="943">
        <v>636</v>
      </c>
      <c r="J28" s="932"/>
      <c r="K28" s="927"/>
      <c r="L28" s="929"/>
      <c r="M28" s="933"/>
      <c r="N28" s="940">
        <v>28</v>
      </c>
      <c r="O28" s="928">
        <v>23</v>
      </c>
      <c r="P28" s="928">
        <v>25</v>
      </c>
      <c r="Q28" s="928">
        <v>19</v>
      </c>
      <c r="R28" s="939">
        <v>10</v>
      </c>
      <c r="S28" s="928">
        <v>17</v>
      </c>
      <c r="T28" s="940">
        <v>134</v>
      </c>
      <c r="U28" s="928">
        <v>107</v>
      </c>
      <c r="V28" s="928">
        <v>110</v>
      </c>
      <c r="W28" s="928">
        <v>103</v>
      </c>
      <c r="X28" s="934" t="s">
        <v>20</v>
      </c>
      <c r="Y28" s="941">
        <v>93</v>
      </c>
      <c r="Z28" s="931">
        <v>3245</v>
      </c>
      <c r="AA28" s="935"/>
      <c r="AB28" s="928">
        <v>3526</v>
      </c>
      <c r="AC28" s="928">
        <v>3500</v>
      </c>
      <c r="AD28" s="934" t="s">
        <v>20</v>
      </c>
      <c r="AE28" s="941">
        <v>5500</v>
      </c>
      <c r="AF28" s="931" t="s">
        <v>20</v>
      </c>
      <c r="AG28" s="935" t="s">
        <v>20</v>
      </c>
      <c r="AH28" s="928" t="s">
        <v>20</v>
      </c>
      <c r="AI28" s="928" t="s">
        <v>20</v>
      </c>
      <c r="AJ28" s="934" t="s">
        <v>20</v>
      </c>
      <c r="AK28" s="941" t="s">
        <v>21</v>
      </c>
      <c r="AL28" s="931">
        <v>36</v>
      </c>
      <c r="AM28" s="928">
        <v>34</v>
      </c>
      <c r="AN28" s="928">
        <v>35</v>
      </c>
      <c r="AO28" s="928">
        <v>32</v>
      </c>
      <c r="AP28" s="936">
        <v>33</v>
      </c>
      <c r="AQ28" s="930">
        <v>35</v>
      </c>
      <c r="AR28" s="929">
        <v>4</v>
      </c>
      <c r="AS28" s="933">
        <v>31</v>
      </c>
      <c r="AT28" s="931">
        <v>1723</v>
      </c>
      <c r="AU28" s="928">
        <v>1648</v>
      </c>
      <c r="AV28" s="928">
        <v>1686</v>
      </c>
      <c r="AW28" s="928">
        <v>1671</v>
      </c>
      <c r="AX28" s="937">
        <v>1636</v>
      </c>
      <c r="AY28" s="943">
        <v>1804</v>
      </c>
      <c r="AZ28" s="931">
        <v>166689</v>
      </c>
      <c r="BA28" s="928">
        <v>164464</v>
      </c>
      <c r="BB28" s="928">
        <v>183014</v>
      </c>
      <c r="BC28" s="928">
        <v>199763</v>
      </c>
      <c r="BD28" s="938">
        <v>217301</v>
      </c>
      <c r="BE28" s="943">
        <v>242286</v>
      </c>
      <c r="BF28" s="931">
        <v>18472</v>
      </c>
      <c r="BG28" s="928">
        <v>18694</v>
      </c>
      <c r="BH28" s="928">
        <v>19328</v>
      </c>
      <c r="BI28" s="928">
        <v>18533</v>
      </c>
      <c r="BJ28" s="934">
        <v>13304</v>
      </c>
      <c r="BK28" s="942">
        <v>16982</v>
      </c>
      <c r="BL28" s="931">
        <v>148217</v>
      </c>
      <c r="BM28" s="928">
        <v>145770</v>
      </c>
      <c r="BN28" s="928">
        <v>163686</v>
      </c>
      <c r="BO28" s="928">
        <v>181230</v>
      </c>
      <c r="BP28" s="939">
        <v>203997</v>
      </c>
      <c r="BQ28" s="929">
        <v>225304</v>
      </c>
    </row>
    <row r="29" spans="1:70" ht="15" customHeight="1" x14ac:dyDescent="0.25">
      <c r="A29" s="91" t="s">
        <v>94</v>
      </c>
      <c r="B29" s="9" t="s">
        <v>18</v>
      </c>
      <c r="C29" s="113" t="s">
        <v>41</v>
      </c>
      <c r="D29" s="985">
        <v>114445</v>
      </c>
      <c r="E29" s="1021">
        <v>39482</v>
      </c>
      <c r="F29" s="1021">
        <v>78980</v>
      </c>
      <c r="G29" s="1021"/>
      <c r="H29" s="1032">
        <v>37698</v>
      </c>
      <c r="I29" s="1036">
        <v>40243</v>
      </c>
      <c r="J29" s="985" t="s">
        <v>107</v>
      </c>
      <c r="K29" s="1021">
        <v>2913</v>
      </c>
      <c r="L29" s="1021">
        <v>31097</v>
      </c>
      <c r="M29" s="987">
        <v>6233</v>
      </c>
      <c r="N29" s="758" t="s">
        <v>107</v>
      </c>
      <c r="O29" s="1021">
        <v>167</v>
      </c>
      <c r="P29" s="1021">
        <v>164</v>
      </c>
      <c r="Q29" s="1021"/>
      <c r="R29" s="757">
        <v>117</v>
      </c>
      <c r="S29" s="1021">
        <v>116</v>
      </c>
      <c r="T29" s="758" t="s">
        <v>107</v>
      </c>
      <c r="U29" s="1021" t="s">
        <v>107</v>
      </c>
      <c r="V29" s="1021" t="s">
        <v>108</v>
      </c>
      <c r="W29" s="1021" t="s">
        <v>108</v>
      </c>
      <c r="X29" s="987" t="s">
        <v>108</v>
      </c>
      <c r="Y29" s="759"/>
      <c r="Z29" s="985" t="s">
        <v>107</v>
      </c>
      <c r="AA29" s="1021" t="s">
        <v>108</v>
      </c>
      <c r="AB29" s="1021" t="s">
        <v>108</v>
      </c>
      <c r="AC29" s="1021" t="s">
        <v>108</v>
      </c>
      <c r="AD29" s="987" t="s">
        <v>108</v>
      </c>
      <c r="AE29" s="759"/>
      <c r="AF29" s="985" t="s">
        <v>107</v>
      </c>
      <c r="AG29" s="1021" t="s">
        <v>107</v>
      </c>
      <c r="AH29" s="1021" t="s">
        <v>108</v>
      </c>
      <c r="AI29" s="1021" t="s">
        <v>108</v>
      </c>
      <c r="AJ29" s="987" t="s">
        <v>108</v>
      </c>
      <c r="AK29" s="759"/>
      <c r="AL29" s="985">
        <v>66</v>
      </c>
      <c r="AM29" s="1021">
        <v>87</v>
      </c>
      <c r="AN29" s="1021">
        <v>100</v>
      </c>
      <c r="AO29" s="1021">
        <v>100</v>
      </c>
      <c r="AP29" s="1025">
        <v>170</v>
      </c>
      <c r="AQ29" s="1025">
        <v>146</v>
      </c>
      <c r="AR29" s="1021">
        <v>4</v>
      </c>
      <c r="AS29" s="987">
        <v>142</v>
      </c>
      <c r="AT29" s="985">
        <v>1276146</v>
      </c>
      <c r="AU29" s="1021">
        <v>215099</v>
      </c>
      <c r="AV29" s="1021">
        <v>263656</v>
      </c>
      <c r="AW29" s="1021"/>
      <c r="AX29" s="1032">
        <v>10200</v>
      </c>
      <c r="AY29" s="1036">
        <v>159559</v>
      </c>
      <c r="AZ29" s="985">
        <v>1276146</v>
      </c>
      <c r="BA29" s="1021">
        <v>215099</v>
      </c>
      <c r="BB29" s="1021">
        <v>263656</v>
      </c>
      <c r="BC29" s="1021">
        <v>250000</v>
      </c>
      <c r="BD29" s="987">
        <v>285223</v>
      </c>
      <c r="BE29" s="759">
        <v>240830</v>
      </c>
      <c r="BF29" s="985">
        <v>1274900</v>
      </c>
      <c r="BG29" s="1021">
        <v>205369</v>
      </c>
      <c r="BH29" s="1021">
        <v>252378</v>
      </c>
      <c r="BI29" s="66"/>
      <c r="BJ29" s="987">
        <v>283303</v>
      </c>
      <c r="BK29" s="759">
        <v>237077</v>
      </c>
      <c r="BL29" s="985">
        <v>1246</v>
      </c>
      <c r="BM29" s="1021">
        <v>13069</v>
      </c>
      <c r="BN29" s="1021">
        <v>11278</v>
      </c>
      <c r="BO29" s="66"/>
      <c r="BP29" s="991">
        <v>1920</v>
      </c>
      <c r="BQ29" s="1024">
        <v>3753</v>
      </c>
      <c r="BR29" s="81"/>
    </row>
    <row r="30" spans="1:70" ht="14.5" customHeight="1" x14ac:dyDescent="0.25">
      <c r="A30" s="90" t="s">
        <v>93</v>
      </c>
      <c r="B30" s="10" t="s">
        <v>18</v>
      </c>
      <c r="C30" s="113" t="s">
        <v>85</v>
      </c>
      <c r="D30" s="151">
        <v>1883</v>
      </c>
      <c r="E30" s="148">
        <v>1834</v>
      </c>
      <c r="F30" s="148">
        <v>1809</v>
      </c>
      <c r="G30" s="148">
        <v>1797</v>
      </c>
      <c r="H30" s="157">
        <v>1863</v>
      </c>
      <c r="I30" s="162">
        <v>1866</v>
      </c>
      <c r="J30" s="152">
        <v>0</v>
      </c>
      <c r="K30" s="149">
        <v>4</v>
      </c>
      <c r="L30" s="149">
        <v>62</v>
      </c>
      <c r="M30" s="153">
        <v>1800</v>
      </c>
      <c r="N30" s="159">
        <v>0</v>
      </c>
      <c r="O30" s="148">
        <v>0</v>
      </c>
      <c r="P30" s="148">
        <v>1</v>
      </c>
      <c r="Q30" s="148">
        <v>0</v>
      </c>
      <c r="R30" s="158">
        <v>1</v>
      </c>
      <c r="S30" s="148">
        <v>0</v>
      </c>
      <c r="T30" s="159">
        <v>0</v>
      </c>
      <c r="U30" s="148">
        <v>0</v>
      </c>
      <c r="V30" s="148">
        <v>0</v>
      </c>
      <c r="W30" s="148">
        <v>7</v>
      </c>
      <c r="X30" s="154">
        <v>6</v>
      </c>
      <c r="Y30" s="160">
        <v>4</v>
      </c>
      <c r="Z30" s="151">
        <v>0</v>
      </c>
      <c r="AA30" s="148">
        <v>0</v>
      </c>
      <c r="AB30" s="148">
        <v>0</v>
      </c>
      <c r="AC30" s="148">
        <v>0</v>
      </c>
      <c r="AD30" s="154" t="s">
        <v>20</v>
      </c>
      <c r="AE30" s="160">
        <v>0</v>
      </c>
      <c r="AF30" s="151">
        <v>0</v>
      </c>
      <c r="AG30" s="148">
        <v>0</v>
      </c>
      <c r="AH30" s="148">
        <v>0</v>
      </c>
      <c r="AI30" s="148" t="s">
        <v>20</v>
      </c>
      <c r="AJ30" s="154" t="s">
        <v>20</v>
      </c>
      <c r="AK30" s="160">
        <v>0</v>
      </c>
      <c r="AL30" s="151">
        <v>6</v>
      </c>
      <c r="AM30" s="148">
        <v>6</v>
      </c>
      <c r="AN30" s="148">
        <v>5</v>
      </c>
      <c r="AO30" s="148">
        <v>5</v>
      </c>
      <c r="AP30" s="155">
        <v>4</v>
      </c>
      <c r="AQ30" s="150">
        <v>4</v>
      </c>
      <c r="AR30" s="149">
        <v>3</v>
      </c>
      <c r="AS30" s="153">
        <v>1</v>
      </c>
      <c r="AT30" s="151">
        <v>505</v>
      </c>
      <c r="AU30" s="148">
        <v>499</v>
      </c>
      <c r="AV30" s="148">
        <v>411</v>
      </c>
      <c r="AW30" s="148">
        <v>440</v>
      </c>
      <c r="AX30" s="156">
        <v>392</v>
      </c>
      <c r="AY30" s="162">
        <v>392</v>
      </c>
      <c r="AZ30" s="151">
        <v>56964</v>
      </c>
      <c r="BA30" s="148">
        <v>56627</v>
      </c>
      <c r="BB30" s="148">
        <v>49192</v>
      </c>
      <c r="BC30" s="148">
        <v>51797</v>
      </c>
      <c r="BD30" s="157">
        <v>53857</v>
      </c>
      <c r="BE30" s="162">
        <v>57923</v>
      </c>
      <c r="BF30" s="151">
        <v>10196</v>
      </c>
      <c r="BG30" s="148">
        <v>9073</v>
      </c>
      <c r="BH30" s="148">
        <v>7101</v>
      </c>
      <c r="BI30" s="148">
        <v>8805</v>
      </c>
      <c r="BJ30" s="154">
        <v>6959</v>
      </c>
      <c r="BK30" s="161">
        <v>6871</v>
      </c>
      <c r="BL30" s="151">
        <v>46964</v>
      </c>
      <c r="BM30" s="148">
        <v>47554</v>
      </c>
      <c r="BN30" s="148">
        <v>42091</v>
      </c>
      <c r="BO30" s="148">
        <v>42992</v>
      </c>
      <c r="BP30" s="158">
        <v>46898</v>
      </c>
      <c r="BQ30" s="149">
        <v>51052</v>
      </c>
    </row>
    <row r="31" spans="1:70" s="78" customFormat="1" x14ac:dyDescent="0.25">
      <c r="A31" s="90" t="s">
        <v>93</v>
      </c>
      <c r="B31" s="10" t="s">
        <v>18</v>
      </c>
      <c r="C31" s="113" t="s">
        <v>84</v>
      </c>
      <c r="D31" s="407">
        <v>4748</v>
      </c>
      <c r="E31" s="404">
        <v>4149</v>
      </c>
      <c r="F31" s="404">
        <v>4021</v>
      </c>
      <c r="G31" s="404">
        <v>3983</v>
      </c>
      <c r="H31" s="415">
        <v>3893</v>
      </c>
      <c r="I31" s="420">
        <v>3795</v>
      </c>
      <c r="J31" s="408"/>
      <c r="K31" s="405">
        <v>1095</v>
      </c>
      <c r="L31" s="405">
        <v>2695</v>
      </c>
      <c r="M31" s="409">
        <v>1396</v>
      </c>
      <c r="N31" s="417">
        <v>162</v>
      </c>
      <c r="O31" s="404">
        <v>142</v>
      </c>
      <c r="P31" s="404">
        <v>139</v>
      </c>
      <c r="Q31" s="404">
        <v>131</v>
      </c>
      <c r="R31" s="416">
        <v>133</v>
      </c>
      <c r="S31" s="404">
        <v>129</v>
      </c>
      <c r="T31" s="417" t="s">
        <v>20</v>
      </c>
      <c r="U31" s="404" t="s">
        <v>20</v>
      </c>
      <c r="V31" s="404" t="s">
        <v>20</v>
      </c>
      <c r="W31" s="404" t="s">
        <v>20</v>
      </c>
      <c r="X31" s="410" t="s">
        <v>20</v>
      </c>
      <c r="Y31" s="418"/>
      <c r="Z31" s="411" t="s">
        <v>20</v>
      </c>
      <c r="AA31" s="404" t="s">
        <v>20</v>
      </c>
      <c r="AB31" s="404" t="s">
        <v>20</v>
      </c>
      <c r="AC31" s="404" t="s">
        <v>20</v>
      </c>
      <c r="AD31" s="410" t="s">
        <v>20</v>
      </c>
      <c r="AE31" s="418"/>
      <c r="AF31" s="407" t="s">
        <v>20</v>
      </c>
      <c r="AG31" s="404" t="s">
        <v>20</v>
      </c>
      <c r="AH31" s="404" t="s">
        <v>20</v>
      </c>
      <c r="AI31" s="404" t="s">
        <v>20</v>
      </c>
      <c r="AJ31" s="410" t="s">
        <v>20</v>
      </c>
      <c r="AK31" s="418"/>
      <c r="AL31" s="407">
        <v>23</v>
      </c>
      <c r="AM31" s="404">
        <v>22</v>
      </c>
      <c r="AN31" s="404">
        <v>22</v>
      </c>
      <c r="AO31" s="404">
        <v>22</v>
      </c>
      <c r="AP31" s="413">
        <v>24</v>
      </c>
      <c r="AQ31" s="406">
        <v>24</v>
      </c>
      <c r="AR31" s="405"/>
      <c r="AS31" s="409"/>
      <c r="AT31" s="407">
        <v>1850</v>
      </c>
      <c r="AU31" s="404">
        <v>1858</v>
      </c>
      <c r="AV31" s="404">
        <v>1856</v>
      </c>
      <c r="AW31" s="404">
        <v>1856</v>
      </c>
      <c r="AX31" s="414">
        <v>1959</v>
      </c>
      <c r="AY31" s="420">
        <v>2014</v>
      </c>
      <c r="AZ31" s="407">
        <v>174181</v>
      </c>
      <c r="BA31" s="404">
        <v>173003</v>
      </c>
      <c r="BB31" s="404">
        <v>192124</v>
      </c>
      <c r="BC31" s="404">
        <v>216462</v>
      </c>
      <c r="BD31" s="415">
        <v>233556</v>
      </c>
      <c r="BE31" s="420">
        <v>248203</v>
      </c>
      <c r="BF31" s="407">
        <v>62896</v>
      </c>
      <c r="BG31" s="404">
        <v>63117</v>
      </c>
      <c r="BH31" s="404">
        <v>68442</v>
      </c>
      <c r="BI31" s="404">
        <v>68822</v>
      </c>
      <c r="BJ31" s="410">
        <v>71287</v>
      </c>
      <c r="BK31" s="419">
        <v>80102</v>
      </c>
      <c r="BL31" s="407">
        <v>111285</v>
      </c>
      <c r="BM31" s="404">
        <v>109886</v>
      </c>
      <c r="BN31" s="404">
        <v>123682</v>
      </c>
      <c r="BO31" s="404">
        <v>147640</v>
      </c>
      <c r="BP31" s="416">
        <v>162269</v>
      </c>
      <c r="BQ31" s="405">
        <v>168101</v>
      </c>
      <c r="BR31" s="79"/>
    </row>
    <row r="32" spans="1:70" x14ac:dyDescent="0.25">
      <c r="A32" s="91" t="s">
        <v>93</v>
      </c>
      <c r="B32" s="9" t="s">
        <v>18</v>
      </c>
      <c r="C32" s="113" t="s">
        <v>42</v>
      </c>
      <c r="D32" s="424">
        <v>1275</v>
      </c>
      <c r="E32" s="422">
        <v>1070</v>
      </c>
      <c r="F32" s="422">
        <v>899</v>
      </c>
      <c r="G32" s="422">
        <v>847</v>
      </c>
      <c r="H32" s="426">
        <v>610</v>
      </c>
      <c r="I32" s="431">
        <v>573</v>
      </c>
      <c r="J32" s="424">
        <v>0</v>
      </c>
      <c r="K32" s="421">
        <v>0</v>
      </c>
      <c r="L32" s="422">
        <v>0</v>
      </c>
      <c r="M32" s="425">
        <v>0</v>
      </c>
      <c r="N32" s="429">
        <v>0</v>
      </c>
      <c r="O32" s="421">
        <v>0</v>
      </c>
      <c r="P32" s="422">
        <v>0</v>
      </c>
      <c r="Q32" s="422" t="s">
        <v>20</v>
      </c>
      <c r="R32" s="427" t="s">
        <v>20</v>
      </c>
      <c r="S32" s="422">
        <v>0</v>
      </c>
      <c r="T32" s="428">
        <v>0</v>
      </c>
      <c r="U32" s="421">
        <v>0</v>
      </c>
      <c r="V32" s="422">
        <v>22</v>
      </c>
      <c r="W32" s="422">
        <v>140</v>
      </c>
      <c r="X32" s="425">
        <v>282</v>
      </c>
      <c r="Y32" s="430">
        <v>192</v>
      </c>
      <c r="Z32" s="424">
        <v>1275</v>
      </c>
      <c r="AA32" s="422">
        <v>1070</v>
      </c>
      <c r="AB32" s="422">
        <v>877</v>
      </c>
      <c r="AC32" s="422">
        <v>707</v>
      </c>
      <c r="AD32" s="425">
        <v>328</v>
      </c>
      <c r="AE32" s="430">
        <v>381</v>
      </c>
      <c r="AF32" s="424" t="s">
        <v>20</v>
      </c>
      <c r="AG32" s="421" t="s">
        <v>20</v>
      </c>
      <c r="AH32" s="422">
        <v>0</v>
      </c>
      <c r="AI32" s="422" t="s">
        <v>20</v>
      </c>
      <c r="AJ32" s="425" t="s">
        <v>20</v>
      </c>
      <c r="AK32" s="430">
        <v>0</v>
      </c>
      <c r="AL32" s="424">
        <v>22</v>
      </c>
      <c r="AM32" s="422">
        <v>23</v>
      </c>
      <c r="AN32" s="422">
        <v>22</v>
      </c>
      <c r="AO32" s="422">
        <v>22</v>
      </c>
      <c r="AP32" s="422">
        <v>21</v>
      </c>
      <c r="AQ32" s="422">
        <v>21</v>
      </c>
      <c r="AR32" s="422">
        <v>18</v>
      </c>
      <c r="AS32" s="425">
        <v>3</v>
      </c>
      <c r="AT32" s="424">
        <v>5556</v>
      </c>
      <c r="AU32" s="422">
        <v>5650</v>
      </c>
      <c r="AV32" s="422">
        <v>5707</v>
      </c>
      <c r="AW32" s="422">
        <v>5563</v>
      </c>
      <c r="AX32" s="426">
        <v>6050</v>
      </c>
      <c r="AY32" s="431">
        <v>6050</v>
      </c>
      <c r="AZ32" s="424">
        <v>804396</v>
      </c>
      <c r="BA32" s="422">
        <v>865833</v>
      </c>
      <c r="BB32" s="422">
        <v>860724</v>
      </c>
      <c r="BC32" s="422">
        <v>879232</v>
      </c>
      <c r="BD32" s="425">
        <v>875739</v>
      </c>
      <c r="BE32" s="430">
        <v>946073</v>
      </c>
      <c r="BF32" s="424">
        <v>879232</v>
      </c>
      <c r="BG32" s="422">
        <v>879232</v>
      </c>
      <c r="BH32" s="422">
        <v>879232</v>
      </c>
      <c r="BI32" s="423"/>
      <c r="BJ32" s="425">
        <v>661916</v>
      </c>
      <c r="BK32" s="430">
        <v>714070</v>
      </c>
      <c r="BL32" s="424">
        <v>879232</v>
      </c>
      <c r="BM32" s="422">
        <v>879232</v>
      </c>
      <c r="BN32" s="422">
        <v>879232</v>
      </c>
      <c r="BO32" s="423"/>
      <c r="BP32" s="427">
        <v>213823</v>
      </c>
      <c r="BQ32" s="422">
        <v>232003</v>
      </c>
      <c r="BR32" s="81"/>
    </row>
    <row r="33" spans="1:70" x14ac:dyDescent="0.25">
      <c r="A33" s="90" t="s">
        <v>93</v>
      </c>
      <c r="B33" s="10" t="s">
        <v>18</v>
      </c>
      <c r="C33" s="113" t="s">
        <v>43</v>
      </c>
      <c r="D33" s="807">
        <v>20924</v>
      </c>
      <c r="E33" s="805">
        <v>12340</v>
      </c>
      <c r="F33" s="805">
        <v>18398</v>
      </c>
      <c r="G33" s="805">
        <v>22816</v>
      </c>
      <c r="H33" s="809">
        <v>25257</v>
      </c>
      <c r="I33" s="814">
        <v>16182</v>
      </c>
      <c r="J33" s="807"/>
      <c r="K33" s="804"/>
      <c r="L33" s="805"/>
      <c r="M33" s="808"/>
      <c r="N33" s="811">
        <v>499</v>
      </c>
      <c r="O33" s="805">
        <v>595</v>
      </c>
      <c r="P33" s="805" t="s">
        <v>21</v>
      </c>
      <c r="Q33" s="805">
        <v>410</v>
      </c>
      <c r="R33" s="810">
        <v>468</v>
      </c>
      <c r="S33" s="805">
        <v>342</v>
      </c>
      <c r="T33" s="811">
        <v>2063</v>
      </c>
      <c r="U33" s="805">
        <v>1483</v>
      </c>
      <c r="V33" s="805" t="s">
        <v>21</v>
      </c>
      <c r="W33" s="805">
        <v>605</v>
      </c>
      <c r="X33" s="808">
        <v>1415</v>
      </c>
      <c r="Y33" s="813">
        <v>1095</v>
      </c>
      <c r="Z33" s="807">
        <v>18362</v>
      </c>
      <c r="AA33" s="804"/>
      <c r="AB33" s="805">
        <v>4450</v>
      </c>
      <c r="AC33" s="805">
        <v>126</v>
      </c>
      <c r="AD33" s="808">
        <v>87</v>
      </c>
      <c r="AE33" s="813"/>
      <c r="AF33" s="807">
        <v>24888</v>
      </c>
      <c r="AG33" s="805">
        <v>18412</v>
      </c>
      <c r="AH33" s="805">
        <v>0</v>
      </c>
      <c r="AI33" s="805">
        <v>13104</v>
      </c>
      <c r="AJ33" s="808">
        <v>19795</v>
      </c>
      <c r="AK33" s="813">
        <v>8695</v>
      </c>
      <c r="AL33" s="807">
        <v>98</v>
      </c>
      <c r="AM33" s="805">
        <v>89</v>
      </c>
      <c r="AN33" s="805">
        <v>85</v>
      </c>
      <c r="AO33" s="805">
        <v>86</v>
      </c>
      <c r="AP33" s="806">
        <v>81</v>
      </c>
      <c r="AQ33" s="806">
        <v>70</v>
      </c>
      <c r="AR33" s="805">
        <v>11</v>
      </c>
      <c r="AS33" s="808">
        <v>59</v>
      </c>
      <c r="AT33" s="807">
        <v>7306</v>
      </c>
      <c r="AU33" s="805">
        <v>6775</v>
      </c>
      <c r="AV33" s="805">
        <v>6665</v>
      </c>
      <c r="AW33" s="805">
        <v>6548</v>
      </c>
      <c r="AX33" s="809">
        <v>5776</v>
      </c>
      <c r="AY33" s="814">
        <v>5085</v>
      </c>
      <c r="AZ33" s="807">
        <v>649024</v>
      </c>
      <c r="BA33" s="805">
        <v>546077</v>
      </c>
      <c r="BB33" s="805">
        <v>497265</v>
      </c>
      <c r="BC33" s="805">
        <v>475413</v>
      </c>
      <c r="BD33" s="809">
        <v>542046</v>
      </c>
      <c r="BE33" s="814">
        <v>487954</v>
      </c>
      <c r="BF33" s="807">
        <v>208803</v>
      </c>
      <c r="BG33" s="805">
        <v>191611</v>
      </c>
      <c r="BH33" s="805">
        <v>172635</v>
      </c>
      <c r="BI33" s="805">
        <v>168750</v>
      </c>
      <c r="BJ33" s="808">
        <v>169345</v>
      </c>
      <c r="BK33" s="813">
        <v>122826</v>
      </c>
      <c r="BL33" s="807">
        <v>440161</v>
      </c>
      <c r="BM33" s="805">
        <v>354466</v>
      </c>
      <c r="BN33" s="805">
        <v>324630</v>
      </c>
      <c r="BO33" s="805">
        <v>306663</v>
      </c>
      <c r="BP33" s="810">
        <v>372701</v>
      </c>
      <c r="BQ33" s="805">
        <v>365128</v>
      </c>
    </row>
    <row r="34" spans="1:70" s="78" customFormat="1" x14ac:dyDescent="0.25">
      <c r="A34" s="90" t="s">
        <v>94</v>
      </c>
      <c r="B34" s="10" t="s">
        <v>18</v>
      </c>
      <c r="C34" s="113" t="s">
        <v>44</v>
      </c>
      <c r="D34" s="855">
        <v>47196</v>
      </c>
      <c r="E34" s="856">
        <v>42946</v>
      </c>
      <c r="F34" s="856">
        <v>39890</v>
      </c>
      <c r="G34" s="856">
        <v>33729</v>
      </c>
      <c r="H34" s="854">
        <v>30871</v>
      </c>
      <c r="I34" s="863">
        <v>27291</v>
      </c>
      <c r="J34" s="855">
        <v>417</v>
      </c>
      <c r="K34" s="856">
        <v>543</v>
      </c>
      <c r="L34" s="856">
        <v>21565</v>
      </c>
      <c r="M34" s="857">
        <v>1200</v>
      </c>
      <c r="N34" s="860">
        <v>200</v>
      </c>
      <c r="O34" s="856">
        <v>251</v>
      </c>
      <c r="P34" s="856">
        <v>221</v>
      </c>
      <c r="Q34" s="856">
        <v>193</v>
      </c>
      <c r="R34" s="859">
        <v>182</v>
      </c>
      <c r="S34" s="856">
        <v>187</v>
      </c>
      <c r="T34" s="860">
        <v>3278</v>
      </c>
      <c r="U34" s="856">
        <v>3907</v>
      </c>
      <c r="V34" s="856">
        <v>4258</v>
      </c>
      <c r="W34" s="856">
        <v>3535</v>
      </c>
      <c r="X34" s="857">
        <v>2908</v>
      </c>
      <c r="Y34" s="862">
        <v>3378</v>
      </c>
      <c r="Z34" s="855">
        <v>125</v>
      </c>
      <c r="AA34" s="856">
        <v>110</v>
      </c>
      <c r="AB34" s="856">
        <v>230</v>
      </c>
      <c r="AC34" s="856">
        <v>100</v>
      </c>
      <c r="AD34" s="857">
        <v>80</v>
      </c>
      <c r="AE34" s="862">
        <v>70</v>
      </c>
      <c r="AF34" s="855">
        <v>1400</v>
      </c>
      <c r="AG34" s="856">
        <v>1350</v>
      </c>
      <c r="AH34" s="856">
        <v>1050</v>
      </c>
      <c r="AI34" s="856" t="s">
        <v>20</v>
      </c>
      <c r="AJ34" s="857" t="s">
        <v>20</v>
      </c>
      <c r="AK34" s="862" t="s">
        <v>20</v>
      </c>
      <c r="AL34" s="850">
        <v>232</v>
      </c>
      <c r="AM34" s="848">
        <v>240</v>
      </c>
      <c r="AN34" s="848">
        <v>222</v>
      </c>
      <c r="AO34" s="848">
        <v>220</v>
      </c>
      <c r="AP34" s="852">
        <v>212</v>
      </c>
      <c r="AQ34" s="849">
        <v>211</v>
      </c>
      <c r="AR34" s="848">
        <v>29</v>
      </c>
      <c r="AS34" s="851">
        <v>182</v>
      </c>
      <c r="AT34" s="850">
        <v>8145</v>
      </c>
      <c r="AU34" s="848">
        <v>8435</v>
      </c>
      <c r="AV34" s="848">
        <v>7973</v>
      </c>
      <c r="AW34" s="848">
        <v>7913</v>
      </c>
      <c r="AX34" s="853">
        <v>7622</v>
      </c>
      <c r="AY34" s="863">
        <v>7393</v>
      </c>
      <c r="AZ34" s="850">
        <v>374345</v>
      </c>
      <c r="BA34" s="848">
        <v>376275</v>
      </c>
      <c r="BB34" s="848">
        <v>382200</v>
      </c>
      <c r="BC34" s="848">
        <v>385410</v>
      </c>
      <c r="BD34" s="854">
        <v>393666</v>
      </c>
      <c r="BE34" s="863">
        <v>400547</v>
      </c>
      <c r="BF34" s="850">
        <v>375336</v>
      </c>
      <c r="BG34" s="848">
        <v>375417</v>
      </c>
      <c r="BH34" s="848">
        <v>382950</v>
      </c>
      <c r="BI34" s="848">
        <v>386870</v>
      </c>
      <c r="BJ34" s="851">
        <v>408205</v>
      </c>
      <c r="BK34" s="861">
        <v>408361</v>
      </c>
      <c r="BL34" s="850">
        <v>56219</v>
      </c>
      <c r="BM34" s="848">
        <v>66324</v>
      </c>
      <c r="BN34" s="848">
        <v>79018</v>
      </c>
      <c r="BO34" s="848">
        <v>100418</v>
      </c>
      <c r="BP34" s="858">
        <v>98238</v>
      </c>
      <c r="BQ34" s="848">
        <v>97429</v>
      </c>
      <c r="BR34" s="79"/>
    </row>
    <row r="35" spans="1:70" ht="14.5" customHeight="1" x14ac:dyDescent="0.25">
      <c r="A35" s="90" t="s">
        <v>91</v>
      </c>
      <c r="B35" s="10" t="s">
        <v>18</v>
      </c>
      <c r="C35" s="113" t="s">
        <v>45</v>
      </c>
      <c r="D35" s="35"/>
      <c r="E35" s="4">
        <v>10210</v>
      </c>
      <c r="F35" s="4">
        <v>19320</v>
      </c>
      <c r="G35" s="4"/>
      <c r="H35" s="60"/>
      <c r="I35" s="133"/>
      <c r="J35" s="43"/>
      <c r="K35" s="2"/>
      <c r="L35" s="2"/>
      <c r="M35" s="45"/>
      <c r="N35" s="104" t="s">
        <v>20</v>
      </c>
      <c r="O35" s="4">
        <v>0</v>
      </c>
      <c r="P35" s="4">
        <v>690</v>
      </c>
      <c r="Q35" s="11"/>
      <c r="R35" s="94"/>
      <c r="S35" s="5"/>
      <c r="T35" s="104" t="s">
        <v>20</v>
      </c>
      <c r="U35" s="4">
        <v>0</v>
      </c>
      <c r="V35" s="4">
        <v>1000</v>
      </c>
      <c r="W35" s="11"/>
      <c r="X35" s="46"/>
      <c r="Y35" s="131"/>
      <c r="Z35" s="35" t="s">
        <v>20</v>
      </c>
      <c r="AA35" s="4">
        <v>0</v>
      </c>
      <c r="AB35" s="4">
        <v>0</v>
      </c>
      <c r="AC35" s="4" t="s">
        <v>20</v>
      </c>
      <c r="AD35" s="59" t="s">
        <v>20</v>
      </c>
      <c r="AE35" s="131"/>
      <c r="AF35" s="35" t="s">
        <v>20</v>
      </c>
      <c r="AG35" s="4">
        <v>0</v>
      </c>
      <c r="AH35" s="4">
        <v>0</v>
      </c>
      <c r="AI35" s="4" t="s">
        <v>20</v>
      </c>
      <c r="AJ35" s="59" t="s">
        <v>20</v>
      </c>
      <c r="AK35" s="131"/>
      <c r="AL35" s="35" t="s">
        <v>20</v>
      </c>
      <c r="AM35" s="4">
        <v>12</v>
      </c>
      <c r="AN35" s="4">
        <v>12</v>
      </c>
      <c r="AO35" s="11"/>
      <c r="AP35" s="11"/>
      <c r="AQ35" s="5"/>
      <c r="AR35" s="5"/>
      <c r="AS35" s="45"/>
      <c r="AT35" s="35" t="s">
        <v>20</v>
      </c>
      <c r="AU35" s="4">
        <v>821</v>
      </c>
      <c r="AV35" s="4">
        <v>830</v>
      </c>
      <c r="AW35" s="11"/>
      <c r="AX35" s="60"/>
      <c r="AY35" s="133"/>
      <c r="AZ35" s="35" t="s">
        <v>20</v>
      </c>
      <c r="BA35" s="4">
        <v>232</v>
      </c>
      <c r="BB35" s="4">
        <v>1727</v>
      </c>
      <c r="BC35" s="11"/>
      <c r="BD35" s="46"/>
      <c r="BE35" s="131"/>
      <c r="BF35" s="35" t="s">
        <v>20</v>
      </c>
      <c r="BG35" s="4">
        <v>180</v>
      </c>
      <c r="BH35" s="4">
        <v>1693</v>
      </c>
      <c r="BI35" s="11"/>
      <c r="BJ35" s="46"/>
      <c r="BK35" s="131"/>
      <c r="BL35" s="35" t="s">
        <v>20</v>
      </c>
      <c r="BM35" s="4">
        <v>52</v>
      </c>
      <c r="BN35" s="4">
        <v>34</v>
      </c>
      <c r="BO35" s="11"/>
      <c r="BP35" s="94"/>
      <c r="BQ35" s="5"/>
    </row>
    <row r="36" spans="1:70" x14ac:dyDescent="0.25">
      <c r="A36" s="90" t="s">
        <v>94</v>
      </c>
      <c r="B36" s="10" t="s">
        <v>18</v>
      </c>
      <c r="C36" s="113" t="s">
        <v>46</v>
      </c>
      <c r="D36" s="35">
        <v>8298</v>
      </c>
      <c r="E36" s="4">
        <v>7641</v>
      </c>
      <c r="F36" s="4">
        <v>6542</v>
      </c>
      <c r="G36" s="4">
        <v>27337</v>
      </c>
      <c r="H36" s="65">
        <v>23172</v>
      </c>
      <c r="I36" s="133"/>
      <c r="J36" s="43"/>
      <c r="K36" s="5"/>
      <c r="L36" s="5"/>
      <c r="M36" s="45"/>
      <c r="N36" s="104">
        <v>3</v>
      </c>
      <c r="O36" s="4">
        <v>17</v>
      </c>
      <c r="P36" s="4">
        <v>2</v>
      </c>
      <c r="Q36" s="4">
        <v>10</v>
      </c>
      <c r="R36" s="96">
        <v>6</v>
      </c>
      <c r="S36" s="5"/>
      <c r="T36" s="104">
        <v>510</v>
      </c>
      <c r="U36" s="4">
        <v>453</v>
      </c>
      <c r="V36" s="4">
        <v>389</v>
      </c>
      <c r="W36" s="4">
        <v>392</v>
      </c>
      <c r="X36" s="59">
        <v>415</v>
      </c>
      <c r="Y36" s="131"/>
      <c r="Z36" s="35">
        <v>0</v>
      </c>
      <c r="AA36" s="4">
        <v>0</v>
      </c>
      <c r="AB36" s="4">
        <v>0</v>
      </c>
      <c r="AC36" s="4">
        <v>0</v>
      </c>
      <c r="AD36" s="59" t="s">
        <v>20</v>
      </c>
      <c r="AE36" s="131"/>
      <c r="AF36" s="35">
        <v>0</v>
      </c>
      <c r="AG36" s="4">
        <v>0</v>
      </c>
      <c r="AH36" s="4">
        <v>0</v>
      </c>
      <c r="AI36" s="4">
        <v>0</v>
      </c>
      <c r="AJ36" s="59" t="s">
        <v>20</v>
      </c>
      <c r="AK36" s="131"/>
      <c r="AL36" s="35">
        <v>116</v>
      </c>
      <c r="AM36" s="4">
        <v>80</v>
      </c>
      <c r="AN36" s="4">
        <v>15</v>
      </c>
      <c r="AO36" s="4">
        <v>28</v>
      </c>
      <c r="AP36" s="63">
        <v>20</v>
      </c>
      <c r="AQ36" s="6"/>
      <c r="AR36" s="5"/>
      <c r="AS36" s="45"/>
      <c r="AT36" s="35">
        <v>56794</v>
      </c>
      <c r="AU36" s="4">
        <v>57677</v>
      </c>
      <c r="AV36" s="4">
        <v>6280</v>
      </c>
      <c r="AW36" s="4">
        <v>9710</v>
      </c>
      <c r="AX36" s="64">
        <v>9297</v>
      </c>
      <c r="AY36" s="133"/>
      <c r="AZ36" s="35">
        <v>4994</v>
      </c>
      <c r="BA36" s="4">
        <v>6131</v>
      </c>
      <c r="BB36" s="4">
        <v>6076</v>
      </c>
      <c r="BC36" s="4">
        <v>6918</v>
      </c>
      <c r="BD36" s="65">
        <v>4278</v>
      </c>
      <c r="BE36" s="133"/>
      <c r="BF36" s="35">
        <v>1886</v>
      </c>
      <c r="BG36" s="4">
        <v>2224</v>
      </c>
      <c r="BH36" s="4">
        <v>2238</v>
      </c>
      <c r="BI36" s="4">
        <v>2069</v>
      </c>
      <c r="BJ36" s="59">
        <v>252</v>
      </c>
      <c r="BK36" s="131"/>
      <c r="BL36" s="35">
        <v>3108</v>
      </c>
      <c r="BM36" s="4">
        <v>3907</v>
      </c>
      <c r="BN36" s="4">
        <v>3838</v>
      </c>
      <c r="BO36" s="4">
        <v>4849</v>
      </c>
      <c r="BP36" s="96">
        <v>4026</v>
      </c>
      <c r="BQ36" s="5"/>
    </row>
    <row r="37" spans="1:70" x14ac:dyDescent="0.25">
      <c r="A37" s="90" t="s">
        <v>91</v>
      </c>
      <c r="B37" s="10" t="s">
        <v>18</v>
      </c>
      <c r="C37" s="113" t="s">
        <v>47</v>
      </c>
      <c r="D37" s="836"/>
      <c r="E37" s="833">
        <v>50</v>
      </c>
      <c r="F37" s="833">
        <v>4745</v>
      </c>
      <c r="G37" s="833"/>
      <c r="H37" s="527"/>
      <c r="I37" s="863">
        <v>4567</v>
      </c>
      <c r="J37" s="850"/>
      <c r="K37" s="815"/>
      <c r="L37" s="815"/>
      <c r="M37" s="851"/>
      <c r="N37" s="845"/>
      <c r="O37" s="833"/>
      <c r="P37" s="833"/>
      <c r="Q37" s="833"/>
      <c r="R37" s="843"/>
      <c r="S37" s="848">
        <v>0</v>
      </c>
      <c r="T37" s="845"/>
      <c r="U37" s="833"/>
      <c r="V37" s="833"/>
      <c r="W37" s="833"/>
      <c r="X37" s="526"/>
      <c r="Y37" s="861">
        <v>0</v>
      </c>
      <c r="Z37" s="836"/>
      <c r="AA37" s="833"/>
      <c r="AB37" s="833"/>
      <c r="AC37" s="833"/>
      <c r="AD37" s="526"/>
      <c r="AE37" s="861">
        <v>0</v>
      </c>
      <c r="AF37" s="836"/>
      <c r="AG37" s="833"/>
      <c r="AH37" s="833">
        <v>0</v>
      </c>
      <c r="AI37" s="833"/>
      <c r="AJ37" s="526"/>
      <c r="AK37" s="861">
        <v>0</v>
      </c>
      <c r="AL37" s="836"/>
      <c r="AM37" s="833">
        <v>1</v>
      </c>
      <c r="AN37" s="833">
        <v>1</v>
      </c>
      <c r="AO37" s="523"/>
      <c r="AP37" s="523"/>
      <c r="AQ37" s="848">
        <v>0</v>
      </c>
      <c r="AR37" s="848">
        <v>150</v>
      </c>
      <c r="AS37" s="851">
        <v>0</v>
      </c>
      <c r="AT37" s="836"/>
      <c r="AU37" s="833">
        <v>150</v>
      </c>
      <c r="AV37" s="833">
        <v>209</v>
      </c>
      <c r="AW37" s="833"/>
      <c r="AX37" s="526"/>
      <c r="AY37" s="861">
        <v>150</v>
      </c>
      <c r="AZ37" s="836"/>
      <c r="BA37" s="833">
        <v>8528</v>
      </c>
      <c r="BB37" s="833">
        <v>30165</v>
      </c>
      <c r="BC37" s="523"/>
      <c r="BD37" s="526"/>
      <c r="BE37" s="861">
        <v>185</v>
      </c>
      <c r="BF37" s="836"/>
      <c r="BG37" s="833">
        <v>912</v>
      </c>
      <c r="BH37" s="833">
        <v>8318</v>
      </c>
      <c r="BI37" s="523"/>
      <c r="BJ37" s="526"/>
      <c r="BK37" s="861">
        <v>0</v>
      </c>
      <c r="BL37" s="836"/>
      <c r="BM37" s="833">
        <v>7616</v>
      </c>
      <c r="BN37" s="833">
        <v>21847</v>
      </c>
      <c r="BO37" s="523"/>
      <c r="BP37" s="843"/>
      <c r="BQ37" s="848">
        <v>185</v>
      </c>
    </row>
    <row r="38" spans="1:70" x14ac:dyDescent="0.25">
      <c r="A38" s="90" t="s">
        <v>91</v>
      </c>
      <c r="B38" s="10" t="s">
        <v>18</v>
      </c>
      <c r="C38" s="113" t="s">
        <v>48</v>
      </c>
      <c r="D38" s="878">
        <v>250</v>
      </c>
      <c r="E38" s="876">
        <v>150</v>
      </c>
      <c r="F38" s="876">
        <v>160</v>
      </c>
      <c r="G38" s="876">
        <v>210</v>
      </c>
      <c r="H38" s="882">
        <v>335</v>
      </c>
      <c r="I38" s="888">
        <v>515</v>
      </c>
      <c r="J38" s="877"/>
      <c r="K38" s="876"/>
      <c r="L38" s="876"/>
      <c r="M38" s="881"/>
      <c r="N38" s="885">
        <v>0</v>
      </c>
      <c r="O38" s="876">
        <v>250</v>
      </c>
      <c r="P38" s="876">
        <v>220</v>
      </c>
      <c r="Q38" s="876">
        <v>259</v>
      </c>
      <c r="R38" s="884">
        <v>379</v>
      </c>
      <c r="S38" s="876">
        <v>301</v>
      </c>
      <c r="T38" s="885">
        <v>0</v>
      </c>
      <c r="U38" s="876">
        <v>60</v>
      </c>
      <c r="V38" s="876">
        <v>70</v>
      </c>
      <c r="W38" s="876">
        <v>152</v>
      </c>
      <c r="X38" s="881">
        <v>185</v>
      </c>
      <c r="Y38" s="887">
        <v>214</v>
      </c>
      <c r="Z38" s="878">
        <v>0</v>
      </c>
      <c r="AA38" s="876">
        <v>150</v>
      </c>
      <c r="AB38" s="876">
        <v>0</v>
      </c>
      <c r="AC38" s="876">
        <v>0</v>
      </c>
      <c r="AD38" s="879" t="s">
        <v>20</v>
      </c>
      <c r="AE38" s="886"/>
      <c r="AF38" s="878">
        <v>0</v>
      </c>
      <c r="AG38" s="876">
        <v>0</v>
      </c>
      <c r="AH38" s="876">
        <v>0</v>
      </c>
      <c r="AI38" s="876">
        <v>0</v>
      </c>
      <c r="AJ38" s="879" t="s">
        <v>20</v>
      </c>
      <c r="AK38" s="886"/>
      <c r="AL38" s="878">
        <v>7</v>
      </c>
      <c r="AM38" s="876">
        <v>10</v>
      </c>
      <c r="AN38" s="876">
        <v>10</v>
      </c>
      <c r="AO38" s="876">
        <v>10</v>
      </c>
      <c r="AP38" s="880">
        <v>10</v>
      </c>
      <c r="AQ38" s="876">
        <v>10</v>
      </c>
      <c r="AR38" s="876"/>
      <c r="AS38" s="881"/>
      <c r="AT38" s="878">
        <v>400</v>
      </c>
      <c r="AU38" s="876">
        <v>350</v>
      </c>
      <c r="AV38" s="876">
        <v>400</v>
      </c>
      <c r="AW38" s="876">
        <v>400</v>
      </c>
      <c r="AX38" s="881">
        <v>400</v>
      </c>
      <c r="AY38" s="887">
        <v>400</v>
      </c>
      <c r="AZ38" s="878">
        <v>15458</v>
      </c>
      <c r="BA38" s="876">
        <v>10838</v>
      </c>
      <c r="BB38" s="876">
        <v>10512</v>
      </c>
      <c r="BC38" s="876">
        <v>10122</v>
      </c>
      <c r="BD38" s="882">
        <v>11570</v>
      </c>
      <c r="BE38" s="887">
        <v>12457</v>
      </c>
      <c r="BF38" s="878">
        <v>14195</v>
      </c>
      <c r="BG38" s="876">
        <v>9525</v>
      </c>
      <c r="BH38" s="876">
        <v>9310</v>
      </c>
      <c r="BI38" s="876">
        <v>9700</v>
      </c>
      <c r="BJ38" s="881">
        <v>11082</v>
      </c>
      <c r="BK38" s="887">
        <v>11210</v>
      </c>
      <c r="BL38" s="878">
        <v>1263</v>
      </c>
      <c r="BM38" s="876">
        <v>1313</v>
      </c>
      <c r="BN38" s="876">
        <v>1202</v>
      </c>
      <c r="BO38" s="876">
        <v>422</v>
      </c>
      <c r="BP38" s="883">
        <v>488</v>
      </c>
      <c r="BQ38" s="875">
        <v>1247</v>
      </c>
    </row>
    <row r="39" spans="1:70" x14ac:dyDescent="0.25">
      <c r="A39" s="90" t="s">
        <v>91</v>
      </c>
      <c r="B39" s="10" t="s">
        <v>18</v>
      </c>
      <c r="C39" s="113" t="s">
        <v>49</v>
      </c>
      <c r="D39" s="35">
        <v>178</v>
      </c>
      <c r="E39" s="4">
        <v>23643</v>
      </c>
      <c r="F39" s="4">
        <v>30341</v>
      </c>
      <c r="G39" s="4">
        <v>33292</v>
      </c>
      <c r="H39" s="60"/>
      <c r="I39" s="133"/>
      <c r="J39" s="43"/>
      <c r="K39" s="2"/>
      <c r="L39" s="2"/>
      <c r="M39" s="45"/>
      <c r="N39" s="104">
        <v>0</v>
      </c>
      <c r="O39" s="4">
        <v>0</v>
      </c>
      <c r="P39" s="4">
        <v>0</v>
      </c>
      <c r="Q39" s="4">
        <v>0</v>
      </c>
      <c r="R39" s="94"/>
      <c r="S39" s="5"/>
      <c r="T39" s="104">
        <v>0</v>
      </c>
      <c r="U39" s="4">
        <v>0</v>
      </c>
      <c r="V39" s="4">
        <v>0</v>
      </c>
      <c r="W39" s="4">
        <v>0</v>
      </c>
      <c r="X39" s="46"/>
      <c r="Y39" s="131"/>
      <c r="Z39" s="35">
        <v>0</v>
      </c>
      <c r="AA39" s="4">
        <v>0</v>
      </c>
      <c r="AB39" s="4">
        <v>0</v>
      </c>
      <c r="AC39" s="4">
        <v>0</v>
      </c>
      <c r="AD39" s="46"/>
      <c r="AE39" s="131"/>
      <c r="AF39" s="35">
        <v>0</v>
      </c>
      <c r="AG39" s="4">
        <v>0</v>
      </c>
      <c r="AH39" s="4">
        <v>0</v>
      </c>
      <c r="AI39" s="4">
        <v>0</v>
      </c>
      <c r="AJ39" s="46"/>
      <c r="AK39" s="131"/>
      <c r="AL39" s="35">
        <v>19</v>
      </c>
      <c r="AM39" s="4">
        <v>19</v>
      </c>
      <c r="AN39" s="4">
        <v>25</v>
      </c>
      <c r="AO39" s="4">
        <v>25</v>
      </c>
      <c r="AP39" s="4">
        <v>25</v>
      </c>
      <c r="AQ39" s="5"/>
      <c r="AR39" s="5"/>
      <c r="AS39" s="45"/>
      <c r="AT39" s="35">
        <v>1984</v>
      </c>
      <c r="AU39" s="4">
        <v>1984</v>
      </c>
      <c r="AV39" s="4">
        <v>2540</v>
      </c>
      <c r="AW39" s="4">
        <v>2540</v>
      </c>
      <c r="AX39" s="46"/>
      <c r="AY39" s="131"/>
      <c r="AZ39" s="35">
        <v>2780</v>
      </c>
      <c r="BA39" s="4">
        <v>35769</v>
      </c>
      <c r="BB39" s="4">
        <v>612220</v>
      </c>
      <c r="BC39" s="4">
        <v>617125</v>
      </c>
      <c r="BD39" s="46"/>
      <c r="BE39" s="131"/>
      <c r="BF39" s="35">
        <v>2780</v>
      </c>
      <c r="BG39" s="4">
        <v>32925</v>
      </c>
      <c r="BH39" s="4">
        <v>591770</v>
      </c>
      <c r="BI39" s="4">
        <v>594770</v>
      </c>
      <c r="BJ39" s="46"/>
      <c r="BK39" s="131"/>
      <c r="BL39" s="35">
        <v>0</v>
      </c>
      <c r="BM39" s="4">
        <v>2864</v>
      </c>
      <c r="BN39" s="4">
        <v>20450</v>
      </c>
      <c r="BO39" s="4">
        <v>22355</v>
      </c>
      <c r="BP39" s="94"/>
      <c r="BQ39" s="5"/>
    </row>
    <row r="40" spans="1:70" ht="14.5" customHeight="1" x14ac:dyDescent="0.25">
      <c r="A40" s="90" t="s">
        <v>93</v>
      </c>
      <c r="B40" s="10" t="s">
        <v>18</v>
      </c>
      <c r="C40" s="113" t="s">
        <v>50</v>
      </c>
      <c r="D40" s="559">
        <v>3161</v>
      </c>
      <c r="E40" s="556">
        <v>3053</v>
      </c>
      <c r="F40" s="556">
        <v>2639</v>
      </c>
      <c r="G40" s="556">
        <v>2461</v>
      </c>
      <c r="H40" s="565">
        <v>2524</v>
      </c>
      <c r="I40" s="569">
        <v>3950</v>
      </c>
      <c r="J40" s="560">
        <v>497</v>
      </c>
      <c r="K40" s="557">
        <v>1793</v>
      </c>
      <c r="L40" s="557">
        <v>1456</v>
      </c>
      <c r="M40" s="561">
        <v>0</v>
      </c>
      <c r="N40" s="567">
        <v>334</v>
      </c>
      <c r="O40" s="556">
        <v>329</v>
      </c>
      <c r="P40" s="556">
        <v>206</v>
      </c>
      <c r="Q40" s="556">
        <v>210</v>
      </c>
      <c r="R40" s="566">
        <v>211</v>
      </c>
      <c r="S40" s="557">
        <v>204</v>
      </c>
      <c r="T40" s="567">
        <v>380</v>
      </c>
      <c r="U40" s="556">
        <v>416</v>
      </c>
      <c r="V40" s="556">
        <v>964</v>
      </c>
      <c r="W40" s="556">
        <v>840</v>
      </c>
      <c r="X40" s="562">
        <v>902</v>
      </c>
      <c r="Y40" s="568">
        <v>1341</v>
      </c>
      <c r="Z40" s="559">
        <v>0</v>
      </c>
      <c r="AA40" s="556"/>
      <c r="AB40" s="556"/>
      <c r="AC40" s="556"/>
      <c r="AD40" s="562">
        <v>10</v>
      </c>
      <c r="AE40" s="568">
        <v>13</v>
      </c>
      <c r="AF40" s="559">
        <v>18654</v>
      </c>
      <c r="AG40" s="556">
        <v>26421</v>
      </c>
      <c r="AH40" s="556">
        <v>31226</v>
      </c>
      <c r="AI40" s="556">
        <v>32457</v>
      </c>
      <c r="AJ40" s="562">
        <v>19628</v>
      </c>
      <c r="AK40" s="568">
        <v>0</v>
      </c>
      <c r="AL40" s="559">
        <v>10</v>
      </c>
      <c r="AM40" s="556">
        <v>10</v>
      </c>
      <c r="AN40" s="556">
        <v>9</v>
      </c>
      <c r="AO40" s="556">
        <v>9</v>
      </c>
      <c r="AP40" s="563">
        <v>9</v>
      </c>
      <c r="AQ40" s="558">
        <v>9</v>
      </c>
      <c r="AR40" s="557">
        <v>9</v>
      </c>
      <c r="AS40" s="561">
        <v>0</v>
      </c>
      <c r="AT40" s="559">
        <v>1205</v>
      </c>
      <c r="AU40" s="556">
        <v>1084</v>
      </c>
      <c r="AV40" s="556">
        <v>1044</v>
      </c>
      <c r="AW40" s="556">
        <v>1026</v>
      </c>
      <c r="AX40" s="564">
        <v>964</v>
      </c>
      <c r="AY40" s="569">
        <v>1028</v>
      </c>
      <c r="AZ40" s="559">
        <v>136000</v>
      </c>
      <c r="BA40" s="556">
        <v>134496</v>
      </c>
      <c r="BB40" s="556">
        <v>133347</v>
      </c>
      <c r="BC40" s="556">
        <v>131445</v>
      </c>
      <c r="BD40" s="565">
        <v>133697</v>
      </c>
      <c r="BE40" s="569">
        <v>135084</v>
      </c>
      <c r="BF40" s="559">
        <v>48679</v>
      </c>
      <c r="BG40" s="556">
        <v>49482</v>
      </c>
      <c r="BH40" s="556">
        <v>50855</v>
      </c>
      <c r="BI40" s="556">
        <v>46526</v>
      </c>
      <c r="BJ40" s="562">
        <v>44613</v>
      </c>
      <c r="BK40" s="568">
        <v>47585</v>
      </c>
      <c r="BL40" s="559">
        <v>87321</v>
      </c>
      <c r="BM40" s="556">
        <v>85014</v>
      </c>
      <c r="BN40" s="556">
        <v>82492</v>
      </c>
      <c r="BO40" s="556">
        <v>84919</v>
      </c>
      <c r="BP40" s="566">
        <v>89084</v>
      </c>
      <c r="BQ40" s="557">
        <v>87499</v>
      </c>
    </row>
    <row r="41" spans="1:70" x14ac:dyDescent="0.25">
      <c r="A41" s="90" t="s">
        <v>94</v>
      </c>
      <c r="B41" s="10" t="s">
        <v>18</v>
      </c>
      <c r="C41" s="113" t="s">
        <v>51</v>
      </c>
      <c r="D41" s="350">
        <v>6530</v>
      </c>
      <c r="E41" s="346">
        <v>6091</v>
      </c>
      <c r="F41" s="346">
        <v>6037</v>
      </c>
      <c r="G41" s="349"/>
      <c r="H41" s="356">
        <v>6765</v>
      </c>
      <c r="I41" s="360">
        <v>4759</v>
      </c>
      <c r="J41" s="351">
        <v>0</v>
      </c>
      <c r="K41" s="347">
        <v>3</v>
      </c>
      <c r="L41" s="347">
        <v>602</v>
      </c>
      <c r="M41" s="352">
        <v>4154</v>
      </c>
      <c r="N41" s="358">
        <v>0</v>
      </c>
      <c r="O41" s="346">
        <v>0</v>
      </c>
      <c r="P41" s="346">
        <v>0</v>
      </c>
      <c r="Q41" s="346" t="s">
        <v>20</v>
      </c>
      <c r="R41" s="357" t="s">
        <v>20</v>
      </c>
      <c r="S41" s="347"/>
      <c r="T41" s="358">
        <v>0</v>
      </c>
      <c r="U41" s="346">
        <v>0</v>
      </c>
      <c r="V41" s="346">
        <v>0</v>
      </c>
      <c r="W41" s="346" t="s">
        <v>20</v>
      </c>
      <c r="X41" s="353" t="s">
        <v>20</v>
      </c>
      <c r="Y41" s="359">
        <v>11</v>
      </c>
      <c r="Z41" s="350">
        <v>32</v>
      </c>
      <c r="AA41" s="346">
        <v>32</v>
      </c>
      <c r="AB41" s="346">
        <v>14</v>
      </c>
      <c r="AC41" s="346"/>
      <c r="AD41" s="353">
        <v>16</v>
      </c>
      <c r="AE41" s="359">
        <v>66</v>
      </c>
      <c r="AF41" s="350">
        <v>192</v>
      </c>
      <c r="AG41" s="346">
        <v>192</v>
      </c>
      <c r="AH41" s="346">
        <v>84</v>
      </c>
      <c r="AI41" s="346"/>
      <c r="AJ41" s="353">
        <v>96</v>
      </c>
      <c r="AK41" s="359">
        <v>12</v>
      </c>
      <c r="AL41" s="350">
        <v>12</v>
      </c>
      <c r="AM41" s="346">
        <v>13</v>
      </c>
      <c r="AN41" s="346">
        <v>13</v>
      </c>
      <c r="AO41" s="349"/>
      <c r="AP41" s="354">
        <v>12</v>
      </c>
      <c r="AQ41" s="348">
        <v>12</v>
      </c>
      <c r="AR41" s="347">
        <v>0</v>
      </c>
      <c r="AS41" s="352">
        <v>12</v>
      </c>
      <c r="AT41" s="350">
        <v>912</v>
      </c>
      <c r="AU41" s="346">
        <v>1353</v>
      </c>
      <c r="AV41" s="346">
        <v>1353</v>
      </c>
      <c r="AW41" s="349"/>
      <c r="AX41" s="355">
        <v>912</v>
      </c>
      <c r="AY41" s="360">
        <v>912</v>
      </c>
      <c r="AZ41" s="350">
        <v>16158</v>
      </c>
      <c r="BA41" s="346">
        <v>13698</v>
      </c>
      <c r="BB41" s="346">
        <v>11318</v>
      </c>
      <c r="BC41" s="349"/>
      <c r="BD41" s="356">
        <v>12808</v>
      </c>
      <c r="BE41" s="360">
        <v>10739</v>
      </c>
      <c r="BF41" s="350">
        <v>14500</v>
      </c>
      <c r="BG41" s="346">
        <v>12500</v>
      </c>
      <c r="BH41" s="346">
        <v>10000</v>
      </c>
      <c r="BI41" s="349"/>
      <c r="BJ41" s="353">
        <v>12200</v>
      </c>
      <c r="BK41" s="359">
        <v>10400</v>
      </c>
      <c r="BL41" s="350">
        <v>1658</v>
      </c>
      <c r="BM41" s="346">
        <v>1198</v>
      </c>
      <c r="BN41" s="346">
        <v>1318</v>
      </c>
      <c r="BO41" s="349"/>
      <c r="BP41" s="357">
        <v>608</v>
      </c>
      <c r="BQ41" s="347">
        <v>339</v>
      </c>
    </row>
    <row r="42" spans="1:70" x14ac:dyDescent="0.25">
      <c r="A42" s="90" t="s">
        <v>93</v>
      </c>
      <c r="B42" s="10" t="s">
        <v>18</v>
      </c>
      <c r="C42" s="113" t="s">
        <v>52</v>
      </c>
      <c r="D42" s="47"/>
      <c r="E42" s="11"/>
      <c r="F42" s="11"/>
      <c r="G42" s="11"/>
      <c r="H42" s="60"/>
      <c r="I42" s="133"/>
      <c r="J42" s="43"/>
      <c r="K42" s="5"/>
      <c r="L42" s="5"/>
      <c r="M42" s="45"/>
      <c r="N42" s="107"/>
      <c r="O42" s="11"/>
      <c r="P42" s="11"/>
      <c r="Q42" s="11"/>
      <c r="R42" s="94"/>
      <c r="S42" s="5"/>
      <c r="T42" s="107"/>
      <c r="U42" s="11"/>
      <c r="V42" s="11"/>
      <c r="W42" s="11"/>
      <c r="X42" s="46"/>
      <c r="Y42" s="131"/>
      <c r="Z42" s="47"/>
      <c r="AA42" s="11"/>
      <c r="AB42" s="11"/>
      <c r="AC42" s="11"/>
      <c r="AD42" s="46"/>
      <c r="AE42" s="131"/>
      <c r="AF42" s="47"/>
      <c r="AG42" s="11"/>
      <c r="AH42" s="11"/>
      <c r="AI42" s="11"/>
      <c r="AJ42" s="46"/>
      <c r="AK42" s="131"/>
      <c r="AL42" s="47"/>
      <c r="AM42" s="11"/>
      <c r="AN42" s="11"/>
      <c r="AO42" s="11"/>
      <c r="AP42" s="6">
        <v>4</v>
      </c>
      <c r="AQ42" s="6"/>
      <c r="AR42" s="5"/>
      <c r="AS42" s="45"/>
      <c r="AT42" s="47"/>
      <c r="AU42" s="11"/>
      <c r="AV42" s="11"/>
      <c r="AW42" s="11"/>
      <c r="AX42" s="60"/>
      <c r="AY42" s="133"/>
      <c r="AZ42" s="35">
        <v>7167</v>
      </c>
      <c r="BA42" s="4">
        <v>5786</v>
      </c>
      <c r="BB42" s="11"/>
      <c r="BC42" s="4">
        <v>871</v>
      </c>
      <c r="BD42" s="46"/>
      <c r="BE42" s="131"/>
      <c r="BF42" s="35">
        <v>156</v>
      </c>
      <c r="BG42" s="4">
        <v>89</v>
      </c>
      <c r="BH42" s="11"/>
      <c r="BI42" s="4">
        <v>2</v>
      </c>
      <c r="BJ42" s="46"/>
      <c r="BK42" s="131"/>
      <c r="BL42" s="35">
        <v>7011</v>
      </c>
      <c r="BM42" s="4">
        <v>5697</v>
      </c>
      <c r="BN42" s="11"/>
      <c r="BO42" s="4">
        <v>869</v>
      </c>
      <c r="BP42" s="94"/>
      <c r="BQ42" s="5"/>
    </row>
    <row r="43" spans="1:70" x14ac:dyDescent="0.25">
      <c r="A43" s="90" t="s">
        <v>92</v>
      </c>
      <c r="B43" s="10" t="s">
        <v>18</v>
      </c>
      <c r="C43" s="113" t="s">
        <v>53</v>
      </c>
      <c r="D43" s="48">
        <v>1450</v>
      </c>
      <c r="E43" s="7">
        <v>543</v>
      </c>
      <c r="F43" s="7">
        <v>2747</v>
      </c>
      <c r="G43" s="12"/>
      <c r="H43" s="60"/>
      <c r="I43" s="133"/>
      <c r="J43" s="48"/>
      <c r="K43" s="7"/>
      <c r="L43" s="7"/>
      <c r="M43" s="67"/>
      <c r="N43" s="108">
        <v>0</v>
      </c>
      <c r="O43" s="7">
        <v>0</v>
      </c>
      <c r="P43" s="7">
        <v>0</v>
      </c>
      <c r="Q43" s="7">
        <v>0</v>
      </c>
      <c r="R43" s="101">
        <v>0</v>
      </c>
      <c r="S43" s="7"/>
      <c r="T43" s="108">
        <v>0</v>
      </c>
      <c r="U43" s="7">
        <v>0</v>
      </c>
      <c r="V43" s="7">
        <v>0</v>
      </c>
      <c r="W43" s="7">
        <v>0</v>
      </c>
      <c r="X43" s="67">
        <v>0</v>
      </c>
      <c r="Y43" s="134"/>
      <c r="Z43" s="48">
        <v>650</v>
      </c>
      <c r="AA43" s="7">
        <v>543</v>
      </c>
      <c r="AB43" s="7">
        <v>2506</v>
      </c>
      <c r="AC43" s="11"/>
      <c r="AD43" s="46"/>
      <c r="AE43" s="131"/>
      <c r="AF43" s="48">
        <v>0</v>
      </c>
      <c r="AG43" s="7">
        <v>0</v>
      </c>
      <c r="AH43" s="7" t="s">
        <v>20</v>
      </c>
      <c r="AI43" s="7" t="s">
        <v>20</v>
      </c>
      <c r="AJ43" s="46"/>
      <c r="AK43" s="131"/>
      <c r="AL43" s="48">
        <v>22</v>
      </c>
      <c r="AM43" s="7">
        <v>25</v>
      </c>
      <c r="AN43" s="7">
        <v>24</v>
      </c>
      <c r="AO43" s="12"/>
      <c r="AP43" s="6">
        <v>17</v>
      </c>
      <c r="AQ43" s="6"/>
      <c r="AR43" s="7"/>
      <c r="AS43" s="67"/>
      <c r="AT43" s="48">
        <v>1195</v>
      </c>
      <c r="AU43" s="7">
        <v>1113</v>
      </c>
      <c r="AV43" s="7">
        <v>998</v>
      </c>
      <c r="AW43" s="12"/>
      <c r="AX43" s="60"/>
      <c r="AY43" s="133"/>
      <c r="AZ43" s="48">
        <v>217651</v>
      </c>
      <c r="BA43" s="7">
        <v>150143</v>
      </c>
      <c r="BB43" s="7">
        <v>135981</v>
      </c>
      <c r="BC43" s="12"/>
      <c r="BD43" s="53"/>
      <c r="BE43" s="134"/>
      <c r="BF43" s="48">
        <v>57013</v>
      </c>
      <c r="BG43" s="7">
        <v>38501</v>
      </c>
      <c r="BH43" s="7">
        <v>40794</v>
      </c>
      <c r="BI43" s="12"/>
      <c r="BJ43" s="53"/>
      <c r="BK43" s="134"/>
      <c r="BL43" s="48">
        <v>160638</v>
      </c>
      <c r="BM43" s="7">
        <v>111642</v>
      </c>
      <c r="BN43" s="7">
        <v>95187</v>
      </c>
      <c r="BO43" s="12"/>
      <c r="BP43" s="94"/>
      <c r="BQ43" s="5"/>
    </row>
    <row r="44" spans="1:70" s="80" customFormat="1" x14ac:dyDescent="0.25">
      <c r="A44" s="90" t="s">
        <v>91</v>
      </c>
      <c r="B44" s="10" t="s">
        <v>18</v>
      </c>
      <c r="C44" s="113" t="s">
        <v>54</v>
      </c>
      <c r="D44" s="35">
        <v>884</v>
      </c>
      <c r="E44" s="4">
        <v>529</v>
      </c>
      <c r="F44" s="4">
        <v>600</v>
      </c>
      <c r="G44" s="11"/>
      <c r="H44" s="60"/>
      <c r="I44" s="133"/>
      <c r="J44" s="43"/>
      <c r="K44" s="2"/>
      <c r="L44" s="2"/>
      <c r="M44" s="45"/>
      <c r="N44" s="104">
        <v>0</v>
      </c>
      <c r="O44" s="4">
        <v>0</v>
      </c>
      <c r="P44" s="4">
        <v>0</v>
      </c>
      <c r="Q44" s="4">
        <v>0</v>
      </c>
      <c r="R44" s="96">
        <v>0</v>
      </c>
      <c r="S44" s="4"/>
      <c r="T44" s="104">
        <v>0</v>
      </c>
      <c r="U44" s="4">
        <v>0</v>
      </c>
      <c r="V44" s="4">
        <v>0</v>
      </c>
      <c r="W44" s="4">
        <v>0</v>
      </c>
      <c r="X44" s="59">
        <v>0</v>
      </c>
      <c r="Y44" s="131"/>
      <c r="Z44" s="35">
        <v>884</v>
      </c>
      <c r="AA44" s="4">
        <v>529</v>
      </c>
      <c r="AB44" s="4">
        <v>600</v>
      </c>
      <c r="AC44" s="11"/>
      <c r="AD44" s="46"/>
      <c r="AE44" s="131"/>
      <c r="AF44" s="35">
        <v>0</v>
      </c>
      <c r="AG44" s="4">
        <v>0</v>
      </c>
      <c r="AH44" s="4">
        <v>0</v>
      </c>
      <c r="AI44" s="4" t="s">
        <v>20</v>
      </c>
      <c r="AJ44" s="46"/>
      <c r="AK44" s="131"/>
      <c r="AL44" s="35">
        <v>13</v>
      </c>
      <c r="AM44" s="4">
        <v>13</v>
      </c>
      <c r="AN44" s="4">
        <v>13</v>
      </c>
      <c r="AO44" s="11"/>
      <c r="AP44" s="11"/>
      <c r="AQ44" s="5"/>
      <c r="AR44" s="5"/>
      <c r="AS44" s="45"/>
      <c r="AT44" s="35">
        <v>551</v>
      </c>
      <c r="AU44" s="4">
        <v>551</v>
      </c>
      <c r="AV44" s="4">
        <v>551</v>
      </c>
      <c r="AW44" s="11"/>
      <c r="AX44" s="60"/>
      <c r="AY44" s="133"/>
      <c r="AZ44" s="35">
        <v>24650</v>
      </c>
      <c r="BA44" s="4">
        <v>22886</v>
      </c>
      <c r="BB44" s="4">
        <v>25590</v>
      </c>
      <c r="BC44" s="11"/>
      <c r="BD44" s="46"/>
      <c r="BE44" s="131"/>
      <c r="BF44" s="35">
        <v>6800</v>
      </c>
      <c r="BG44" s="4">
        <v>5765</v>
      </c>
      <c r="BH44" s="4">
        <v>6084</v>
      </c>
      <c r="BI44" s="11"/>
      <c r="BJ44" s="46"/>
      <c r="BK44" s="131"/>
      <c r="BL44" s="35">
        <v>17850</v>
      </c>
      <c r="BM44" s="4">
        <v>17101</v>
      </c>
      <c r="BN44" s="4">
        <v>19506</v>
      </c>
      <c r="BO44" s="11"/>
      <c r="BP44" s="94"/>
      <c r="BQ44" s="5"/>
      <c r="BR44" s="79"/>
    </row>
    <row r="45" spans="1:70" x14ac:dyDescent="0.25">
      <c r="A45" s="90" t="s">
        <v>93</v>
      </c>
      <c r="B45" s="10" t="s">
        <v>18</v>
      </c>
      <c r="C45" s="113" t="s">
        <v>55</v>
      </c>
      <c r="D45" s="233">
        <v>31039</v>
      </c>
      <c r="E45" s="231">
        <v>27855</v>
      </c>
      <c r="F45" s="231">
        <v>27510</v>
      </c>
      <c r="G45" s="231">
        <v>19027</v>
      </c>
      <c r="H45" s="237">
        <v>17300</v>
      </c>
      <c r="I45" s="242">
        <v>15435</v>
      </c>
      <c r="J45" s="233"/>
      <c r="K45" s="231"/>
      <c r="L45" s="231"/>
      <c r="M45" s="234"/>
      <c r="N45" s="240">
        <v>952</v>
      </c>
      <c r="O45" s="231">
        <v>942</v>
      </c>
      <c r="P45" s="231">
        <v>1009</v>
      </c>
      <c r="Q45" s="231">
        <v>869</v>
      </c>
      <c r="R45" s="238">
        <v>892</v>
      </c>
      <c r="S45" s="231">
        <v>829</v>
      </c>
      <c r="T45" s="240">
        <v>0</v>
      </c>
      <c r="U45" s="231">
        <v>0</v>
      </c>
      <c r="V45" s="231">
        <v>1906</v>
      </c>
      <c r="W45" s="231">
        <v>2557</v>
      </c>
      <c r="X45" s="234">
        <v>2689</v>
      </c>
      <c r="Y45" s="241">
        <v>2360</v>
      </c>
      <c r="Z45" s="233" t="s">
        <v>20</v>
      </c>
      <c r="AA45" s="231" t="s">
        <v>20</v>
      </c>
      <c r="AB45" s="231" t="s">
        <v>20</v>
      </c>
      <c r="AC45" s="231" t="s">
        <v>20</v>
      </c>
      <c r="AD45" s="234" t="s">
        <v>20</v>
      </c>
      <c r="AE45" s="241"/>
      <c r="AF45" s="233" t="s">
        <v>20</v>
      </c>
      <c r="AG45" s="231" t="s">
        <v>20</v>
      </c>
      <c r="AH45" s="231" t="s">
        <v>20</v>
      </c>
      <c r="AI45" s="231" t="s">
        <v>20</v>
      </c>
      <c r="AJ45" s="234" t="s">
        <v>20</v>
      </c>
      <c r="AK45" s="241"/>
      <c r="AL45" s="233"/>
      <c r="AM45" s="231">
        <v>27</v>
      </c>
      <c r="AN45" s="231">
        <v>26</v>
      </c>
      <c r="AO45" s="231">
        <v>26</v>
      </c>
      <c r="AP45" s="235">
        <v>25</v>
      </c>
      <c r="AQ45" s="232">
        <v>24</v>
      </c>
      <c r="AR45" s="231">
        <v>23</v>
      </c>
      <c r="AS45" s="234">
        <v>1</v>
      </c>
      <c r="AT45" s="233"/>
      <c r="AU45" s="231">
        <v>4926</v>
      </c>
      <c r="AV45" s="231">
        <v>4908</v>
      </c>
      <c r="AW45" s="231">
        <v>4908</v>
      </c>
      <c r="AX45" s="236">
        <v>4778</v>
      </c>
      <c r="AY45" s="242">
        <v>4595</v>
      </c>
      <c r="AZ45" s="233">
        <v>825232</v>
      </c>
      <c r="BA45" s="231">
        <v>829768</v>
      </c>
      <c r="BB45" s="231">
        <v>868634</v>
      </c>
      <c r="BC45" s="231">
        <v>869665</v>
      </c>
      <c r="BD45" s="237">
        <v>889827</v>
      </c>
      <c r="BE45" s="242">
        <v>927289</v>
      </c>
      <c r="BF45" s="233">
        <v>382539</v>
      </c>
      <c r="BG45" s="231">
        <v>397277</v>
      </c>
      <c r="BH45" s="231">
        <v>406079</v>
      </c>
      <c r="BI45" s="231">
        <v>383783</v>
      </c>
      <c r="BJ45" s="234">
        <v>380964</v>
      </c>
      <c r="BK45" s="241">
        <v>392187</v>
      </c>
      <c r="BL45" s="233">
        <v>442693</v>
      </c>
      <c r="BM45" s="231">
        <v>432491</v>
      </c>
      <c r="BN45" s="231">
        <v>462555</v>
      </c>
      <c r="BO45" s="231">
        <v>485882</v>
      </c>
      <c r="BP45" s="239">
        <v>508863</v>
      </c>
      <c r="BQ45" s="231">
        <v>535102</v>
      </c>
    </row>
    <row r="46" spans="1:70" x14ac:dyDescent="0.25">
      <c r="A46" s="90" t="s">
        <v>94</v>
      </c>
      <c r="B46" s="10" t="s">
        <v>18</v>
      </c>
      <c r="C46" s="113" t="s">
        <v>86</v>
      </c>
      <c r="D46" s="54">
        <v>15861</v>
      </c>
      <c r="E46" s="3">
        <v>14445</v>
      </c>
      <c r="F46" s="3">
        <v>14047</v>
      </c>
      <c r="G46" s="3">
        <v>14756</v>
      </c>
      <c r="H46" s="399">
        <v>15450</v>
      </c>
      <c r="I46" s="398">
        <v>14106</v>
      </c>
      <c r="J46" s="54"/>
      <c r="K46" s="3">
        <v>1498</v>
      </c>
      <c r="L46" s="3">
        <v>3340</v>
      </c>
      <c r="M46" s="68">
        <v>9268</v>
      </c>
      <c r="N46" s="109">
        <v>122</v>
      </c>
      <c r="O46" s="3">
        <v>103</v>
      </c>
      <c r="P46" s="3">
        <v>75</v>
      </c>
      <c r="Q46" s="3">
        <v>80</v>
      </c>
      <c r="R46" s="99">
        <v>61</v>
      </c>
      <c r="S46" s="3">
        <v>24</v>
      </c>
      <c r="T46" s="109">
        <v>0</v>
      </c>
      <c r="U46" s="3">
        <v>0</v>
      </c>
      <c r="V46" s="3">
        <v>0</v>
      </c>
      <c r="W46" s="3">
        <v>0</v>
      </c>
      <c r="X46" s="68" t="s">
        <v>20</v>
      </c>
      <c r="Y46" s="397">
        <v>0</v>
      </c>
      <c r="Z46" s="54">
        <v>0</v>
      </c>
      <c r="AA46" s="3">
        <v>0</v>
      </c>
      <c r="AB46" s="3">
        <v>0</v>
      </c>
      <c r="AC46" s="3">
        <v>0</v>
      </c>
      <c r="AD46" s="68" t="s">
        <v>20</v>
      </c>
      <c r="AE46" s="397">
        <v>0</v>
      </c>
      <c r="AF46" s="54">
        <v>0</v>
      </c>
      <c r="AG46" s="3">
        <v>0</v>
      </c>
      <c r="AH46" s="3">
        <v>0</v>
      </c>
      <c r="AI46" s="3">
        <v>0</v>
      </c>
      <c r="AJ46" s="68" t="s">
        <v>20</v>
      </c>
      <c r="AK46" s="397">
        <v>0</v>
      </c>
      <c r="AL46" s="54">
        <v>52</v>
      </c>
      <c r="AM46" s="3">
        <v>49</v>
      </c>
      <c r="AN46" s="3">
        <v>46</v>
      </c>
      <c r="AO46" s="3">
        <v>48</v>
      </c>
      <c r="AP46" s="396">
        <v>45</v>
      </c>
      <c r="AQ46" s="396">
        <v>43</v>
      </c>
      <c r="AR46" s="400">
        <v>14</v>
      </c>
      <c r="AS46" s="401">
        <v>29</v>
      </c>
      <c r="AT46" s="54">
        <v>3249</v>
      </c>
      <c r="AU46" s="3">
        <v>2944</v>
      </c>
      <c r="AV46" s="3">
        <v>2840</v>
      </c>
      <c r="AW46" s="3">
        <v>2479</v>
      </c>
      <c r="AX46" s="399">
        <v>2442</v>
      </c>
      <c r="AY46" s="398">
        <v>2625</v>
      </c>
      <c r="AZ46" s="54">
        <v>492914</v>
      </c>
      <c r="BA46" s="3">
        <v>411835</v>
      </c>
      <c r="BB46" s="3">
        <v>445610</v>
      </c>
      <c r="BC46" s="3">
        <v>467763</v>
      </c>
      <c r="BD46" s="399">
        <v>475949</v>
      </c>
      <c r="BE46" s="398">
        <v>436708</v>
      </c>
      <c r="BF46" s="54">
        <v>94824</v>
      </c>
      <c r="BG46" s="3">
        <v>81074</v>
      </c>
      <c r="BH46" s="3">
        <v>82988</v>
      </c>
      <c r="BI46" s="3">
        <v>78081</v>
      </c>
      <c r="BJ46" s="68">
        <v>74406</v>
      </c>
      <c r="BK46" s="397">
        <v>69874</v>
      </c>
      <c r="BL46" s="54">
        <v>398090</v>
      </c>
      <c r="BM46" s="3">
        <v>330761</v>
      </c>
      <c r="BN46" s="3">
        <v>362622</v>
      </c>
      <c r="BO46" s="3">
        <v>356467</v>
      </c>
      <c r="BP46" s="403">
        <v>401543</v>
      </c>
      <c r="BQ46" s="400">
        <v>366814</v>
      </c>
    </row>
    <row r="47" spans="1:70" x14ac:dyDescent="0.25">
      <c r="A47" s="90" t="s">
        <v>93</v>
      </c>
      <c r="B47" s="10" t="s">
        <v>18</v>
      </c>
      <c r="C47" s="113" t="s">
        <v>56</v>
      </c>
      <c r="D47" s="865">
        <v>2652</v>
      </c>
      <c r="E47" s="864">
        <v>2500</v>
      </c>
      <c r="F47" s="864">
        <v>2750</v>
      </c>
      <c r="G47" s="864">
        <v>3053</v>
      </c>
      <c r="H47" s="869">
        <v>3000</v>
      </c>
      <c r="I47" s="874">
        <v>2996</v>
      </c>
      <c r="J47" s="865"/>
      <c r="K47" s="864"/>
      <c r="L47" s="864"/>
      <c r="M47" s="866"/>
      <c r="N47" s="872" t="s">
        <v>20</v>
      </c>
      <c r="O47" s="864">
        <v>100</v>
      </c>
      <c r="P47" s="864" t="s">
        <v>20</v>
      </c>
      <c r="Q47" s="864">
        <v>54</v>
      </c>
      <c r="R47" s="870"/>
      <c r="S47" s="864"/>
      <c r="T47" s="872" t="s">
        <v>20</v>
      </c>
      <c r="U47" s="864">
        <v>0</v>
      </c>
      <c r="V47" s="864">
        <v>0</v>
      </c>
      <c r="W47" s="864" t="s">
        <v>20</v>
      </c>
      <c r="X47" s="866" t="s">
        <v>20</v>
      </c>
      <c r="Y47" s="873">
        <v>0</v>
      </c>
      <c r="Z47" s="865">
        <v>848</v>
      </c>
      <c r="AA47" s="864">
        <v>0</v>
      </c>
      <c r="AB47" s="864">
        <v>2750</v>
      </c>
      <c r="AC47" s="864">
        <v>3053</v>
      </c>
      <c r="AD47" s="867"/>
      <c r="AE47" s="873"/>
      <c r="AF47" s="865" t="s">
        <v>20</v>
      </c>
      <c r="AG47" s="864">
        <v>0</v>
      </c>
      <c r="AH47" s="864">
        <v>0</v>
      </c>
      <c r="AI47" s="864" t="s">
        <v>20</v>
      </c>
      <c r="AJ47" s="866" t="s">
        <v>20</v>
      </c>
      <c r="AK47" s="873" t="s">
        <v>20</v>
      </c>
      <c r="AL47" s="865">
        <v>77</v>
      </c>
      <c r="AM47" s="864">
        <v>80</v>
      </c>
      <c r="AN47" s="864">
        <v>72</v>
      </c>
      <c r="AO47" s="864">
        <v>71</v>
      </c>
      <c r="AP47" s="864">
        <v>52</v>
      </c>
      <c r="AQ47" s="864"/>
      <c r="AR47" s="864"/>
      <c r="AS47" s="866"/>
      <c r="AT47" s="865">
        <v>0</v>
      </c>
      <c r="AU47" s="864">
        <v>4000</v>
      </c>
      <c r="AV47" s="864">
        <v>3500</v>
      </c>
      <c r="AW47" s="864">
        <v>6000</v>
      </c>
      <c r="AX47" s="868"/>
      <c r="AY47" s="874"/>
      <c r="AZ47" s="865">
        <v>348572</v>
      </c>
      <c r="BA47" s="864">
        <v>342438</v>
      </c>
      <c r="BB47" s="864">
        <v>360990</v>
      </c>
      <c r="BC47" s="864">
        <v>367796</v>
      </c>
      <c r="BD47" s="869">
        <v>356695</v>
      </c>
      <c r="BE47" s="874">
        <v>369917</v>
      </c>
      <c r="BF47" s="865">
        <v>175814</v>
      </c>
      <c r="BG47" s="864">
        <v>178543</v>
      </c>
      <c r="BH47" s="864">
        <v>176976</v>
      </c>
      <c r="BI47" s="864">
        <v>200735</v>
      </c>
      <c r="BJ47" s="866">
        <v>203840</v>
      </c>
      <c r="BK47" s="873">
        <v>207698</v>
      </c>
      <c r="BL47" s="865">
        <v>172793</v>
      </c>
      <c r="BM47" s="864">
        <v>163898</v>
      </c>
      <c r="BN47" s="864">
        <v>184014</v>
      </c>
      <c r="BO47" s="864">
        <v>167061</v>
      </c>
      <c r="BP47" s="871">
        <v>152855</v>
      </c>
      <c r="BQ47" s="864">
        <v>162219</v>
      </c>
    </row>
    <row r="48" spans="1:70" x14ac:dyDescent="0.25">
      <c r="A48" s="90" t="s">
        <v>94</v>
      </c>
      <c r="B48" s="10" t="s">
        <v>18</v>
      </c>
      <c r="C48" s="113" t="s">
        <v>57</v>
      </c>
      <c r="D48" s="363">
        <v>2809</v>
      </c>
      <c r="E48" s="361">
        <v>2006</v>
      </c>
      <c r="F48" s="361">
        <v>4000</v>
      </c>
      <c r="G48" s="361">
        <v>3425</v>
      </c>
      <c r="H48" s="368">
        <v>686</v>
      </c>
      <c r="I48" s="372">
        <v>562</v>
      </c>
      <c r="J48" s="364">
        <v>469</v>
      </c>
      <c r="K48" s="362"/>
      <c r="L48" s="362"/>
      <c r="M48" s="365"/>
      <c r="N48" s="370">
        <v>116</v>
      </c>
      <c r="O48" s="361">
        <v>1294</v>
      </c>
      <c r="P48" s="361">
        <v>81</v>
      </c>
      <c r="Q48" s="361">
        <v>125</v>
      </c>
      <c r="R48" s="369">
        <v>63</v>
      </c>
      <c r="S48" s="362">
        <v>93</v>
      </c>
      <c r="T48" s="370" t="s">
        <v>20</v>
      </c>
      <c r="U48" s="361">
        <v>0</v>
      </c>
      <c r="V48" s="361" t="s">
        <v>20</v>
      </c>
      <c r="W48" s="361" t="s">
        <v>20</v>
      </c>
      <c r="X48" s="366" t="s">
        <v>20</v>
      </c>
      <c r="Y48" s="371"/>
      <c r="Z48" s="363">
        <v>301</v>
      </c>
      <c r="AA48" s="361">
        <v>200</v>
      </c>
      <c r="AB48" s="361"/>
      <c r="AC48" s="361">
        <v>800</v>
      </c>
      <c r="AD48" s="366">
        <v>71</v>
      </c>
      <c r="AE48" s="371"/>
      <c r="AF48" s="363">
        <v>48</v>
      </c>
      <c r="AG48" s="361">
        <v>25</v>
      </c>
      <c r="AH48" s="361" t="s">
        <v>20</v>
      </c>
      <c r="AI48" s="361" t="s">
        <v>20</v>
      </c>
      <c r="AJ48" s="366" t="s">
        <v>20</v>
      </c>
      <c r="AK48" s="371"/>
      <c r="AL48" s="363" t="s">
        <v>20</v>
      </c>
      <c r="AM48" s="361">
        <v>16</v>
      </c>
      <c r="AN48" s="361" t="s">
        <v>20</v>
      </c>
      <c r="AO48" s="361">
        <v>16</v>
      </c>
      <c r="AP48" s="361">
        <v>16</v>
      </c>
      <c r="AQ48" s="362">
        <v>15</v>
      </c>
      <c r="AR48" s="362"/>
      <c r="AS48" s="365"/>
      <c r="AT48" s="363"/>
      <c r="AU48" s="361">
        <v>1000</v>
      </c>
      <c r="AV48" s="361"/>
      <c r="AW48" s="361"/>
      <c r="AX48" s="367"/>
      <c r="AY48" s="372">
        <v>894</v>
      </c>
      <c r="AZ48" s="363">
        <v>38337</v>
      </c>
      <c r="BA48" s="361">
        <v>42000</v>
      </c>
      <c r="BB48" s="361">
        <v>45000</v>
      </c>
      <c r="BC48" s="361">
        <v>50029</v>
      </c>
      <c r="BD48" s="368">
        <v>37568</v>
      </c>
      <c r="BE48" s="372">
        <v>25094</v>
      </c>
      <c r="BF48" s="363">
        <v>38112</v>
      </c>
      <c r="BG48" s="361">
        <v>42000</v>
      </c>
      <c r="BH48" s="361">
        <v>44912</v>
      </c>
      <c r="BI48" s="361">
        <v>49914</v>
      </c>
      <c r="BJ48" s="366">
        <v>37540</v>
      </c>
      <c r="BK48" s="371">
        <v>24970</v>
      </c>
      <c r="BL48" s="363">
        <v>225</v>
      </c>
      <c r="BM48" s="361">
        <v>0</v>
      </c>
      <c r="BN48" s="361">
        <v>88</v>
      </c>
      <c r="BO48" s="361">
        <v>115</v>
      </c>
      <c r="BP48" s="369">
        <v>28</v>
      </c>
      <c r="BQ48" s="362">
        <v>124</v>
      </c>
    </row>
    <row r="49" spans="1:70" s="80" customFormat="1" x14ac:dyDescent="0.25">
      <c r="A49" s="90" t="s">
        <v>92</v>
      </c>
      <c r="B49" s="10" t="s">
        <v>18</v>
      </c>
      <c r="C49" s="113" t="s">
        <v>58</v>
      </c>
      <c r="D49" s="35">
        <v>355</v>
      </c>
      <c r="E49" s="4">
        <v>462</v>
      </c>
      <c r="F49" s="4">
        <v>586</v>
      </c>
      <c r="G49" s="4">
        <v>432</v>
      </c>
      <c r="H49" s="65">
        <v>115</v>
      </c>
      <c r="I49" s="133"/>
      <c r="J49" s="43"/>
      <c r="K49" s="5"/>
      <c r="L49" s="5"/>
      <c r="M49" s="45"/>
      <c r="N49" s="104" t="s">
        <v>20</v>
      </c>
      <c r="O49" s="4" t="s">
        <v>20</v>
      </c>
      <c r="P49" s="4" t="s">
        <v>20</v>
      </c>
      <c r="Q49" s="4" t="s">
        <v>20</v>
      </c>
      <c r="R49" s="96" t="s">
        <v>20</v>
      </c>
      <c r="S49" s="5"/>
      <c r="T49" s="104" t="s">
        <v>20</v>
      </c>
      <c r="U49" s="4" t="s">
        <v>20</v>
      </c>
      <c r="V49" s="4" t="s">
        <v>20</v>
      </c>
      <c r="W49" s="4" t="s">
        <v>20</v>
      </c>
      <c r="X49" s="59" t="s">
        <v>20</v>
      </c>
      <c r="Y49" s="131"/>
      <c r="Z49" s="35" t="s">
        <v>20</v>
      </c>
      <c r="AA49" s="4" t="s">
        <v>20</v>
      </c>
      <c r="AB49" s="4" t="s">
        <v>20</v>
      </c>
      <c r="AC49" s="4" t="s">
        <v>20</v>
      </c>
      <c r="AD49" s="59" t="s">
        <v>20</v>
      </c>
      <c r="AE49" s="131"/>
      <c r="AF49" s="35" t="s">
        <v>20</v>
      </c>
      <c r="AG49" s="4" t="s">
        <v>20</v>
      </c>
      <c r="AH49" s="4" t="s">
        <v>20</v>
      </c>
      <c r="AI49" s="4" t="s">
        <v>20</v>
      </c>
      <c r="AJ49" s="59" t="s">
        <v>20</v>
      </c>
      <c r="AK49" s="131"/>
      <c r="AL49" s="35">
        <v>14</v>
      </c>
      <c r="AM49" s="4">
        <v>13</v>
      </c>
      <c r="AN49" s="4"/>
      <c r="AO49" s="11"/>
      <c r="AP49" s="63">
        <v>8</v>
      </c>
      <c r="AQ49" s="6"/>
      <c r="AR49" s="5"/>
      <c r="AS49" s="45"/>
      <c r="AT49" s="35">
        <v>895</v>
      </c>
      <c r="AU49" s="4">
        <v>950</v>
      </c>
      <c r="AV49" s="4"/>
      <c r="AW49" s="4"/>
      <c r="AX49" s="64">
        <v>77</v>
      </c>
      <c r="AY49" s="133"/>
      <c r="AZ49" s="35">
        <v>19253</v>
      </c>
      <c r="BA49" s="4">
        <v>20354</v>
      </c>
      <c r="BB49" s="11"/>
      <c r="BC49" s="5">
        <v>3541</v>
      </c>
      <c r="BD49" s="65">
        <v>1947</v>
      </c>
      <c r="BE49" s="133"/>
      <c r="BF49" s="35">
        <v>6087</v>
      </c>
      <c r="BG49" s="4">
        <v>6012</v>
      </c>
      <c r="BH49" s="4"/>
      <c r="BI49" s="11"/>
      <c r="BJ49" s="59">
        <v>47</v>
      </c>
      <c r="BK49" s="131"/>
      <c r="BL49" s="35">
        <v>13166</v>
      </c>
      <c r="BM49" s="4">
        <v>14342</v>
      </c>
      <c r="BN49" s="4"/>
      <c r="BO49" s="4">
        <v>3541</v>
      </c>
      <c r="BP49" s="96">
        <v>1900</v>
      </c>
      <c r="BQ49" s="5"/>
      <c r="BR49" s="79"/>
    </row>
    <row r="50" spans="1:70" x14ac:dyDescent="0.25">
      <c r="A50" s="90" t="s">
        <v>94</v>
      </c>
      <c r="B50" s="10" t="s">
        <v>18</v>
      </c>
      <c r="C50" s="113" t="s">
        <v>59</v>
      </c>
      <c r="D50" s="175">
        <v>38</v>
      </c>
      <c r="E50" s="172">
        <v>37</v>
      </c>
      <c r="F50" s="172">
        <v>41</v>
      </c>
      <c r="G50" s="172">
        <v>44</v>
      </c>
      <c r="H50" s="180">
        <v>38</v>
      </c>
      <c r="I50" s="185">
        <v>42</v>
      </c>
      <c r="J50" s="175" t="s">
        <v>20</v>
      </c>
      <c r="K50" s="170" t="s">
        <v>20</v>
      </c>
      <c r="L50" s="170" t="s">
        <v>20</v>
      </c>
      <c r="M50" s="176" t="s">
        <v>20</v>
      </c>
      <c r="N50" s="183" t="s">
        <v>20</v>
      </c>
      <c r="O50" s="171" t="s">
        <v>20</v>
      </c>
      <c r="P50" s="171" t="s">
        <v>20</v>
      </c>
      <c r="Q50" s="171" t="s">
        <v>20</v>
      </c>
      <c r="R50" s="182" t="s">
        <v>20</v>
      </c>
      <c r="S50" s="172"/>
      <c r="T50" s="183" t="s">
        <v>20</v>
      </c>
      <c r="U50" s="171" t="s">
        <v>20</v>
      </c>
      <c r="V50" s="171" t="s">
        <v>20</v>
      </c>
      <c r="W50" s="171" t="s">
        <v>20</v>
      </c>
      <c r="X50" s="179" t="s">
        <v>20</v>
      </c>
      <c r="Y50" s="184"/>
      <c r="Z50" s="174" t="s">
        <v>20</v>
      </c>
      <c r="AA50" s="171" t="s">
        <v>20</v>
      </c>
      <c r="AB50" s="171" t="s">
        <v>20</v>
      </c>
      <c r="AC50" s="171" t="s">
        <v>20</v>
      </c>
      <c r="AD50" s="179" t="s">
        <v>20</v>
      </c>
      <c r="AE50" s="184"/>
      <c r="AF50" s="174" t="s">
        <v>20</v>
      </c>
      <c r="AG50" s="171" t="s">
        <v>20</v>
      </c>
      <c r="AH50" s="171" t="s">
        <v>20</v>
      </c>
      <c r="AI50" s="171" t="s">
        <v>20</v>
      </c>
      <c r="AJ50" s="179" t="s">
        <v>20</v>
      </c>
      <c r="AK50" s="184"/>
      <c r="AL50" s="175">
        <v>22</v>
      </c>
      <c r="AM50" s="172">
        <v>20</v>
      </c>
      <c r="AN50" s="170"/>
      <c r="AO50" s="170">
        <v>20</v>
      </c>
      <c r="AP50" s="170">
        <v>20</v>
      </c>
      <c r="AQ50" s="170">
        <v>20</v>
      </c>
      <c r="AR50" s="172">
        <v>1</v>
      </c>
      <c r="AS50" s="176">
        <v>19</v>
      </c>
      <c r="AT50" s="175">
        <v>125</v>
      </c>
      <c r="AU50" s="172">
        <v>1107</v>
      </c>
      <c r="AV50" s="172">
        <v>1107</v>
      </c>
      <c r="AW50" s="172">
        <v>1107</v>
      </c>
      <c r="AX50" s="180">
        <v>1107</v>
      </c>
      <c r="AY50" s="185">
        <v>1107</v>
      </c>
      <c r="AZ50" s="175">
        <v>11412</v>
      </c>
      <c r="BA50" s="172">
        <v>13405</v>
      </c>
      <c r="BB50" s="172">
        <v>12411</v>
      </c>
      <c r="BC50" s="172">
        <v>32714</v>
      </c>
      <c r="BD50" s="177"/>
      <c r="BE50" s="184"/>
      <c r="BF50" s="175">
        <v>32714</v>
      </c>
      <c r="BG50" s="172">
        <v>32714</v>
      </c>
      <c r="BH50" s="172">
        <v>32714</v>
      </c>
      <c r="BI50" s="173"/>
      <c r="BJ50" s="176">
        <v>10681</v>
      </c>
      <c r="BK50" s="184">
        <v>8627</v>
      </c>
      <c r="BL50" s="178"/>
      <c r="BM50" s="173"/>
      <c r="BN50" s="173"/>
      <c r="BO50" s="173"/>
      <c r="BP50" s="181">
        <v>2638</v>
      </c>
      <c r="BQ50" s="172">
        <v>2584</v>
      </c>
    </row>
    <row r="51" spans="1:70" x14ac:dyDescent="0.25">
      <c r="A51" s="90" t="s">
        <v>93</v>
      </c>
      <c r="B51" s="10" t="s">
        <v>18</v>
      </c>
      <c r="C51" s="113" t="s">
        <v>60</v>
      </c>
      <c r="D51" s="35">
        <v>23931</v>
      </c>
      <c r="E51" s="4">
        <v>20169</v>
      </c>
      <c r="F51" s="4">
        <v>17257</v>
      </c>
      <c r="G51" s="4">
        <v>24383</v>
      </c>
      <c r="H51" s="65">
        <v>33780</v>
      </c>
      <c r="I51" s="133">
        <v>16629</v>
      </c>
      <c r="J51" s="43"/>
      <c r="K51" s="5">
        <v>13698</v>
      </c>
      <c r="L51" s="5">
        <v>3931</v>
      </c>
      <c r="M51" s="45"/>
      <c r="N51" s="104" t="s">
        <v>20</v>
      </c>
      <c r="O51" s="4" t="s">
        <v>20</v>
      </c>
      <c r="P51" s="4" t="s">
        <v>20</v>
      </c>
      <c r="Q51" s="4" t="s">
        <v>20</v>
      </c>
      <c r="R51" s="96" t="s">
        <v>20</v>
      </c>
      <c r="S51" s="5"/>
      <c r="T51" s="104" t="s">
        <v>20</v>
      </c>
      <c r="U51" s="4" t="s">
        <v>20</v>
      </c>
      <c r="V51" s="4" t="s">
        <v>20</v>
      </c>
      <c r="W51" s="4" t="s">
        <v>20</v>
      </c>
      <c r="X51" s="59" t="s">
        <v>20</v>
      </c>
      <c r="Y51" s="131"/>
      <c r="Z51" s="35" t="s">
        <v>20</v>
      </c>
      <c r="AA51" s="4" t="s">
        <v>20</v>
      </c>
      <c r="AB51" s="4" t="s">
        <v>20</v>
      </c>
      <c r="AC51" s="4" t="s">
        <v>20</v>
      </c>
      <c r="AD51" s="59" t="s">
        <v>20</v>
      </c>
      <c r="AE51" s="131"/>
      <c r="AF51" s="35" t="s">
        <v>20</v>
      </c>
      <c r="AG51" s="4" t="s">
        <v>20</v>
      </c>
      <c r="AH51" s="4" t="s">
        <v>20</v>
      </c>
      <c r="AI51" s="4" t="s">
        <v>20</v>
      </c>
      <c r="AJ51" s="59" t="s">
        <v>20</v>
      </c>
      <c r="AK51" s="131"/>
      <c r="AL51" s="35">
        <v>257</v>
      </c>
      <c r="AM51" s="4">
        <v>251</v>
      </c>
      <c r="AN51" s="4">
        <v>246</v>
      </c>
      <c r="AO51" s="4">
        <v>252</v>
      </c>
      <c r="AP51" s="63">
        <v>244</v>
      </c>
      <c r="AQ51" s="6">
        <v>254</v>
      </c>
      <c r="AR51" s="5"/>
      <c r="AS51" s="45"/>
      <c r="AT51" s="35">
        <v>15410</v>
      </c>
      <c r="AU51" s="4">
        <v>15211</v>
      </c>
      <c r="AV51" s="4">
        <v>14359</v>
      </c>
      <c r="AW51" s="4">
        <v>14635</v>
      </c>
      <c r="AX51" s="64">
        <v>14673</v>
      </c>
      <c r="AY51" s="133">
        <v>14906</v>
      </c>
      <c r="AZ51" s="35">
        <v>1071430</v>
      </c>
      <c r="BA51" s="4">
        <v>1045430</v>
      </c>
      <c r="BB51" s="4">
        <v>920134</v>
      </c>
      <c r="BC51" s="4">
        <v>910369</v>
      </c>
      <c r="BD51" s="65">
        <v>912412</v>
      </c>
      <c r="BE51" s="133">
        <v>962296</v>
      </c>
      <c r="BF51" s="35">
        <v>1049937</v>
      </c>
      <c r="BG51" s="4">
        <v>1025937</v>
      </c>
      <c r="BH51" s="4">
        <v>901466</v>
      </c>
      <c r="BI51" s="4">
        <v>886601</v>
      </c>
      <c r="BJ51" s="59">
        <v>894063</v>
      </c>
      <c r="BK51" s="131">
        <v>944870</v>
      </c>
      <c r="BL51" s="35">
        <v>21493</v>
      </c>
      <c r="BM51" s="4">
        <v>19493</v>
      </c>
      <c r="BN51" s="4">
        <v>18668</v>
      </c>
      <c r="BO51" s="4">
        <v>23768</v>
      </c>
      <c r="BP51" s="96">
        <v>18349</v>
      </c>
      <c r="BQ51" s="5">
        <v>17426</v>
      </c>
    </row>
    <row r="52" spans="1:70" x14ac:dyDescent="0.25">
      <c r="A52" s="90" t="s">
        <v>93</v>
      </c>
      <c r="B52" s="10" t="s">
        <v>18</v>
      </c>
      <c r="C52" s="113" t="s">
        <v>61</v>
      </c>
      <c r="D52" s="1039">
        <v>20880</v>
      </c>
      <c r="E52" s="1037">
        <v>14353</v>
      </c>
      <c r="F52" s="1037">
        <v>9364</v>
      </c>
      <c r="G52" s="1037">
        <v>8330</v>
      </c>
      <c r="H52" s="1041">
        <v>8075</v>
      </c>
      <c r="I52" s="1045">
        <v>6070</v>
      </c>
      <c r="J52" s="1039"/>
      <c r="K52" s="1037"/>
      <c r="L52" s="1037"/>
      <c r="M52" s="1040"/>
      <c r="N52" s="1043">
        <v>835</v>
      </c>
      <c r="O52" s="1037">
        <v>651</v>
      </c>
      <c r="P52" s="1037">
        <v>1047</v>
      </c>
      <c r="Q52" s="1037">
        <v>1272</v>
      </c>
      <c r="R52" s="1042"/>
      <c r="S52" s="1037">
        <v>229</v>
      </c>
      <c r="T52" s="1043" t="s">
        <v>20</v>
      </c>
      <c r="U52" s="1037" t="s">
        <v>20</v>
      </c>
      <c r="V52" s="1037" t="s">
        <v>20</v>
      </c>
      <c r="W52" s="1037" t="s">
        <v>20</v>
      </c>
      <c r="X52" s="1040" t="s">
        <v>20</v>
      </c>
      <c r="Y52" s="1044"/>
      <c r="Z52" s="1039" t="s">
        <v>20</v>
      </c>
      <c r="AA52" s="1037" t="s">
        <v>20</v>
      </c>
      <c r="AB52" s="1037" t="s">
        <v>20</v>
      </c>
      <c r="AC52" s="1037" t="s">
        <v>20</v>
      </c>
      <c r="AD52" s="1040" t="s">
        <v>20</v>
      </c>
      <c r="AE52" s="1044"/>
      <c r="AF52" s="1039">
        <v>13642</v>
      </c>
      <c r="AG52" s="1037">
        <v>8553</v>
      </c>
      <c r="AH52" s="1037">
        <v>3599</v>
      </c>
      <c r="AI52" s="1037">
        <v>3295</v>
      </c>
      <c r="AJ52" s="1040"/>
      <c r="AK52" s="1044">
        <v>1315</v>
      </c>
      <c r="AL52" s="1039">
        <v>44</v>
      </c>
      <c r="AM52" s="1037">
        <v>45</v>
      </c>
      <c r="AN52" s="1037">
        <v>39</v>
      </c>
      <c r="AO52" s="1037">
        <v>39</v>
      </c>
      <c r="AP52" s="1038">
        <v>46</v>
      </c>
      <c r="AQ52" s="1038">
        <v>47</v>
      </c>
      <c r="AR52" s="1037"/>
      <c r="AS52" s="1040"/>
      <c r="AT52" s="1039">
        <v>3600</v>
      </c>
      <c r="AU52" s="1037">
        <v>3600</v>
      </c>
      <c r="AV52" s="1037">
        <v>3391</v>
      </c>
      <c r="AW52" s="1037">
        <v>3391</v>
      </c>
      <c r="AX52" s="1041">
        <v>3600</v>
      </c>
      <c r="AY52" s="1045">
        <v>3650</v>
      </c>
      <c r="AZ52" s="1039">
        <v>441442</v>
      </c>
      <c r="BA52" s="1037">
        <v>360488</v>
      </c>
      <c r="BB52" s="1037">
        <v>323269</v>
      </c>
      <c r="BC52" s="1037">
        <v>329566</v>
      </c>
      <c r="BD52" s="1041">
        <v>373851</v>
      </c>
      <c r="BE52" s="1045">
        <v>432477</v>
      </c>
      <c r="BF52" s="1039">
        <v>312099</v>
      </c>
      <c r="BG52" s="1037">
        <v>248239</v>
      </c>
      <c r="BH52" s="1037">
        <v>215147</v>
      </c>
      <c r="BI52" s="1037">
        <v>218502</v>
      </c>
      <c r="BJ52" s="1040">
        <v>255440</v>
      </c>
      <c r="BK52" s="1044">
        <v>309980</v>
      </c>
      <c r="BL52" s="1039">
        <v>129343</v>
      </c>
      <c r="BM52" s="1037">
        <v>112249</v>
      </c>
      <c r="BN52" s="1037">
        <v>108239</v>
      </c>
      <c r="BO52" s="1037">
        <v>111064</v>
      </c>
      <c r="BP52" s="1042">
        <v>118411</v>
      </c>
      <c r="BQ52" s="1037">
        <v>122497</v>
      </c>
    </row>
    <row r="53" spans="1:70" x14ac:dyDescent="0.25">
      <c r="A53" s="90" t="s">
        <v>91</v>
      </c>
      <c r="B53" s="10" t="s">
        <v>18</v>
      </c>
      <c r="C53" s="113" t="s">
        <v>62</v>
      </c>
      <c r="D53" s="211">
        <v>0</v>
      </c>
      <c r="E53" s="210">
        <v>281</v>
      </c>
      <c r="F53" s="210">
        <v>265</v>
      </c>
      <c r="G53" s="210">
        <v>216</v>
      </c>
      <c r="H53" s="216">
        <v>173</v>
      </c>
      <c r="I53" s="222">
        <v>372</v>
      </c>
      <c r="J53" s="225"/>
      <c r="K53" s="208"/>
      <c r="L53" s="208"/>
      <c r="M53" s="224"/>
      <c r="N53" s="220" t="s">
        <v>20</v>
      </c>
      <c r="O53" s="213" t="s">
        <v>20</v>
      </c>
      <c r="P53" s="213" t="s">
        <v>20</v>
      </c>
      <c r="Q53" s="213" t="s">
        <v>20</v>
      </c>
      <c r="R53" s="219" t="s">
        <v>20</v>
      </c>
      <c r="S53" s="208"/>
      <c r="T53" s="220" t="s">
        <v>20</v>
      </c>
      <c r="U53" s="213" t="s">
        <v>20</v>
      </c>
      <c r="V53" s="213" t="s">
        <v>20</v>
      </c>
      <c r="W53" s="213" t="s">
        <v>20</v>
      </c>
      <c r="X53" s="214" t="s">
        <v>20</v>
      </c>
      <c r="Y53" s="221"/>
      <c r="Z53" s="212" t="s">
        <v>20</v>
      </c>
      <c r="AA53" s="213" t="s">
        <v>20</v>
      </c>
      <c r="AB53" s="213" t="s">
        <v>20</v>
      </c>
      <c r="AC53" s="213" t="s">
        <v>20</v>
      </c>
      <c r="AD53" s="214" t="s">
        <v>20</v>
      </c>
      <c r="AE53" s="221"/>
      <c r="AF53" s="212" t="s">
        <v>20</v>
      </c>
      <c r="AG53" s="213" t="s">
        <v>20</v>
      </c>
      <c r="AH53" s="213" t="s">
        <v>20</v>
      </c>
      <c r="AI53" s="213" t="s">
        <v>20</v>
      </c>
      <c r="AJ53" s="214" t="s">
        <v>20</v>
      </c>
      <c r="AK53" s="221"/>
      <c r="AL53" s="211">
        <v>1</v>
      </c>
      <c r="AM53" s="210">
        <v>1</v>
      </c>
      <c r="AN53" s="210">
        <v>1</v>
      </c>
      <c r="AO53" s="210">
        <v>1</v>
      </c>
      <c r="AP53" s="213">
        <v>1</v>
      </c>
      <c r="AQ53" s="208">
        <v>1</v>
      </c>
      <c r="AR53" s="223"/>
      <c r="AS53" s="224"/>
      <c r="AT53" s="211">
        <v>104</v>
      </c>
      <c r="AU53" s="210">
        <v>104</v>
      </c>
      <c r="AV53" s="210">
        <v>104</v>
      </c>
      <c r="AW53" s="210">
        <v>104</v>
      </c>
      <c r="AX53" s="215">
        <v>104</v>
      </c>
      <c r="AY53" s="222">
        <v>107</v>
      </c>
      <c r="AZ53" s="211">
        <v>4331</v>
      </c>
      <c r="BA53" s="210">
        <v>7663</v>
      </c>
      <c r="BB53" s="210">
        <v>26536</v>
      </c>
      <c r="BC53" s="210">
        <v>28149</v>
      </c>
      <c r="BD53" s="216">
        <v>29894</v>
      </c>
      <c r="BE53" s="226">
        <v>18163</v>
      </c>
      <c r="BF53" s="211">
        <v>252</v>
      </c>
      <c r="BG53" s="210">
        <v>447</v>
      </c>
      <c r="BH53" s="210">
        <v>10607</v>
      </c>
      <c r="BI53" s="210">
        <v>6075</v>
      </c>
      <c r="BJ53" s="217">
        <v>3231</v>
      </c>
      <c r="BK53" s="227">
        <v>25</v>
      </c>
      <c r="BL53" s="211">
        <v>4079</v>
      </c>
      <c r="BM53" s="210">
        <v>7216</v>
      </c>
      <c r="BN53" s="210">
        <v>15929</v>
      </c>
      <c r="BO53" s="210">
        <v>22074</v>
      </c>
      <c r="BP53" s="218">
        <v>26663</v>
      </c>
      <c r="BQ53" s="209">
        <v>18138</v>
      </c>
    </row>
    <row r="54" spans="1:70" x14ac:dyDescent="0.25">
      <c r="A54" s="90" t="s">
        <v>91</v>
      </c>
      <c r="B54" s="10" t="s">
        <v>18</v>
      </c>
      <c r="C54" s="113" t="s">
        <v>63</v>
      </c>
      <c r="D54" s="836">
        <v>5891</v>
      </c>
      <c r="E54" s="833">
        <v>5965</v>
      </c>
      <c r="F54" s="833">
        <v>8582</v>
      </c>
      <c r="G54" s="833">
        <v>9704</v>
      </c>
      <c r="H54" s="842">
        <v>12452</v>
      </c>
      <c r="I54" s="847">
        <v>13646</v>
      </c>
      <c r="J54" s="837"/>
      <c r="K54" s="834"/>
      <c r="L54" s="834"/>
      <c r="M54" s="838"/>
      <c r="N54" s="845">
        <v>478</v>
      </c>
      <c r="O54" s="833">
        <v>467</v>
      </c>
      <c r="P54" s="833">
        <v>492</v>
      </c>
      <c r="Q54" s="833">
        <v>495</v>
      </c>
      <c r="R54" s="843"/>
      <c r="S54" s="834">
        <v>503</v>
      </c>
      <c r="T54" s="845" t="s">
        <v>20</v>
      </c>
      <c r="U54" s="833" t="s">
        <v>20</v>
      </c>
      <c r="V54" s="833" t="s">
        <v>20</v>
      </c>
      <c r="W54" s="833" t="s">
        <v>20</v>
      </c>
      <c r="X54" s="839" t="s">
        <v>20</v>
      </c>
      <c r="Y54" s="846"/>
      <c r="Z54" s="836" t="s">
        <v>20</v>
      </c>
      <c r="AA54" s="833">
        <v>16</v>
      </c>
      <c r="AB54" s="833">
        <v>2</v>
      </c>
      <c r="AC54" s="833" t="s">
        <v>20</v>
      </c>
      <c r="AD54" s="839" t="s">
        <v>20</v>
      </c>
      <c r="AE54" s="846"/>
      <c r="AF54" s="836">
        <v>17</v>
      </c>
      <c r="AG54" s="833" t="s">
        <v>20</v>
      </c>
      <c r="AH54" s="833" t="s">
        <v>20</v>
      </c>
      <c r="AI54" s="833" t="s">
        <v>20</v>
      </c>
      <c r="AJ54" s="839" t="s">
        <v>20</v>
      </c>
      <c r="AK54" s="846"/>
      <c r="AL54" s="836">
        <v>21</v>
      </c>
      <c r="AM54" s="833">
        <v>22</v>
      </c>
      <c r="AN54" s="833">
        <v>22</v>
      </c>
      <c r="AO54" s="833">
        <v>23</v>
      </c>
      <c r="AP54" s="840">
        <v>25</v>
      </c>
      <c r="AQ54" s="835">
        <v>25</v>
      </c>
      <c r="AR54" s="834"/>
      <c r="AS54" s="838"/>
      <c r="AT54" s="836">
        <v>2500</v>
      </c>
      <c r="AU54" s="833">
        <v>2500</v>
      </c>
      <c r="AV54" s="833">
        <v>2450</v>
      </c>
      <c r="AW54" s="833">
        <v>2530</v>
      </c>
      <c r="AX54" s="841">
        <v>2680</v>
      </c>
      <c r="AY54" s="847">
        <v>2590</v>
      </c>
      <c r="AZ54" s="836">
        <v>111883</v>
      </c>
      <c r="BA54" s="833">
        <v>107931</v>
      </c>
      <c r="BB54" s="833">
        <v>255375</v>
      </c>
      <c r="BC54" s="833">
        <v>267480</v>
      </c>
      <c r="BD54" s="842">
        <v>292653</v>
      </c>
      <c r="BE54" s="847">
        <v>265387</v>
      </c>
      <c r="BF54" s="836">
        <v>109061</v>
      </c>
      <c r="BG54" s="833">
        <v>104655</v>
      </c>
      <c r="BH54" s="833">
        <v>251145</v>
      </c>
      <c r="BI54" s="833">
        <v>263127</v>
      </c>
      <c r="BJ54" s="839">
        <v>287519</v>
      </c>
      <c r="BK54" s="846">
        <v>260325</v>
      </c>
      <c r="BL54" s="836">
        <v>2822</v>
      </c>
      <c r="BM54" s="833">
        <v>3276</v>
      </c>
      <c r="BN54" s="833">
        <v>3924</v>
      </c>
      <c r="BO54" s="833">
        <v>4353</v>
      </c>
      <c r="BP54" s="844">
        <v>5134</v>
      </c>
      <c r="BQ54" s="834">
        <v>5062</v>
      </c>
    </row>
    <row r="55" spans="1:70" x14ac:dyDescent="0.25">
      <c r="A55" s="90" t="s">
        <v>93</v>
      </c>
      <c r="B55" s="10" t="s">
        <v>18</v>
      </c>
      <c r="C55" s="113" t="s">
        <v>64</v>
      </c>
      <c r="D55" s="660">
        <v>21497</v>
      </c>
      <c r="E55" s="657">
        <v>20241</v>
      </c>
      <c r="F55" s="657">
        <v>18747</v>
      </c>
      <c r="G55" s="657">
        <v>18786</v>
      </c>
      <c r="H55" s="669">
        <v>18380</v>
      </c>
      <c r="I55" s="674">
        <v>14599</v>
      </c>
      <c r="J55" s="661">
        <v>0</v>
      </c>
      <c r="K55" s="658">
        <v>1146</v>
      </c>
      <c r="L55" s="658">
        <v>5055</v>
      </c>
      <c r="M55" s="662">
        <v>7820</v>
      </c>
      <c r="N55" s="671">
        <v>282</v>
      </c>
      <c r="O55" s="657">
        <v>278</v>
      </c>
      <c r="P55" s="657">
        <v>305</v>
      </c>
      <c r="Q55" s="657">
        <v>218</v>
      </c>
      <c r="R55" s="670">
        <v>181</v>
      </c>
      <c r="S55" s="658">
        <v>173</v>
      </c>
      <c r="T55" s="671">
        <v>2689</v>
      </c>
      <c r="U55" s="657">
        <v>2401</v>
      </c>
      <c r="V55" s="657">
        <v>2141</v>
      </c>
      <c r="W55" s="657">
        <v>2380</v>
      </c>
      <c r="X55" s="663">
        <v>2333</v>
      </c>
      <c r="Y55" s="672">
        <v>405</v>
      </c>
      <c r="Z55" s="664" t="s">
        <v>20</v>
      </c>
      <c r="AA55" s="665" t="s">
        <v>20</v>
      </c>
      <c r="AB55" s="665" t="s">
        <v>20</v>
      </c>
      <c r="AC55" s="665" t="s">
        <v>20</v>
      </c>
      <c r="AD55" s="666" t="s">
        <v>20</v>
      </c>
      <c r="AE55" s="673">
        <v>0</v>
      </c>
      <c r="AF55" s="660">
        <v>73081</v>
      </c>
      <c r="AG55" s="657">
        <v>68470</v>
      </c>
      <c r="AH55" s="657">
        <v>75223</v>
      </c>
      <c r="AI55" s="657">
        <v>83161</v>
      </c>
      <c r="AJ55" s="663">
        <v>117074</v>
      </c>
      <c r="AK55" s="672">
        <v>141003</v>
      </c>
      <c r="AL55" s="660">
        <v>70</v>
      </c>
      <c r="AM55" s="657">
        <v>66</v>
      </c>
      <c r="AN55" s="657">
        <v>71</v>
      </c>
      <c r="AO55" s="657">
        <v>66</v>
      </c>
      <c r="AP55" s="667">
        <v>67</v>
      </c>
      <c r="AQ55" s="659">
        <v>58</v>
      </c>
      <c r="AR55" s="658">
        <v>33</v>
      </c>
      <c r="AS55" s="662">
        <v>25</v>
      </c>
      <c r="AT55" s="660">
        <v>3870</v>
      </c>
      <c r="AU55" s="657">
        <v>3549</v>
      </c>
      <c r="AV55" s="657">
        <v>3340</v>
      </c>
      <c r="AW55" s="657">
        <v>3124</v>
      </c>
      <c r="AX55" s="668">
        <v>3206</v>
      </c>
      <c r="AY55" s="674">
        <v>2994</v>
      </c>
      <c r="AZ55" s="660">
        <v>445775</v>
      </c>
      <c r="BA55" s="657">
        <v>429196</v>
      </c>
      <c r="BB55" s="657">
        <v>426599</v>
      </c>
      <c r="BC55" s="657">
        <v>409639</v>
      </c>
      <c r="BD55" s="669">
        <v>441467</v>
      </c>
      <c r="BE55" s="674">
        <v>445456</v>
      </c>
      <c r="BF55" s="660">
        <v>143625</v>
      </c>
      <c r="BG55" s="657">
        <v>123416</v>
      </c>
      <c r="BH55" s="657">
        <v>129712</v>
      </c>
      <c r="BI55" s="657">
        <v>127634</v>
      </c>
      <c r="BJ55" s="663">
        <v>142847</v>
      </c>
      <c r="BK55" s="672">
        <v>132951</v>
      </c>
      <c r="BL55" s="660">
        <v>302150</v>
      </c>
      <c r="BM55" s="657">
        <v>305780</v>
      </c>
      <c r="BN55" s="657">
        <v>296887</v>
      </c>
      <c r="BO55" s="657">
        <v>282005</v>
      </c>
      <c r="BP55" s="670">
        <v>298620</v>
      </c>
      <c r="BQ55" s="658">
        <v>312505</v>
      </c>
    </row>
    <row r="56" spans="1:70" x14ac:dyDescent="0.25">
      <c r="A56" s="90" t="s">
        <v>93</v>
      </c>
      <c r="B56" s="10" t="s">
        <v>18</v>
      </c>
      <c r="C56" s="113" t="s">
        <v>65</v>
      </c>
      <c r="D56" s="35">
        <v>1169</v>
      </c>
      <c r="E56" s="4">
        <v>1025</v>
      </c>
      <c r="F56" s="4">
        <v>1014</v>
      </c>
      <c r="G56" s="4">
        <v>931</v>
      </c>
      <c r="H56" s="64">
        <v>868</v>
      </c>
      <c r="I56" s="133"/>
      <c r="J56" s="43"/>
      <c r="K56" s="5"/>
      <c r="L56" s="5"/>
      <c r="M56" s="45"/>
      <c r="N56" s="104" t="s">
        <v>20</v>
      </c>
      <c r="O56" s="4" t="s">
        <v>20</v>
      </c>
      <c r="P56" s="4" t="s">
        <v>20</v>
      </c>
      <c r="Q56" s="4" t="s">
        <v>20</v>
      </c>
      <c r="R56" s="95">
        <v>2</v>
      </c>
      <c r="S56" s="5"/>
      <c r="T56" s="104" t="s">
        <v>20</v>
      </c>
      <c r="U56" s="4" t="s">
        <v>20</v>
      </c>
      <c r="V56" s="4" t="s">
        <v>20</v>
      </c>
      <c r="W56" s="4" t="s">
        <v>20</v>
      </c>
      <c r="X56" s="4" t="s">
        <v>20</v>
      </c>
      <c r="Y56" s="105"/>
      <c r="Z56" s="35" t="s">
        <v>20</v>
      </c>
      <c r="AA56" s="4" t="s">
        <v>20</v>
      </c>
      <c r="AB56" s="4" t="s">
        <v>20</v>
      </c>
      <c r="AC56" s="4" t="s">
        <v>20</v>
      </c>
      <c r="AD56" s="62" t="s">
        <v>20</v>
      </c>
      <c r="AE56" s="132"/>
      <c r="AF56" s="35" t="s">
        <v>20</v>
      </c>
      <c r="AG56" s="4" t="s">
        <v>20</v>
      </c>
      <c r="AH56" s="4" t="s">
        <v>20</v>
      </c>
      <c r="AI56" s="4" t="s">
        <v>20</v>
      </c>
      <c r="AJ56" s="4" t="s">
        <v>20</v>
      </c>
      <c r="AK56" s="105"/>
      <c r="AL56" s="35">
        <v>16</v>
      </c>
      <c r="AM56" s="4">
        <v>24</v>
      </c>
      <c r="AN56" s="4">
        <v>21</v>
      </c>
      <c r="AO56" s="4">
        <v>26</v>
      </c>
      <c r="AP56" s="4">
        <v>27</v>
      </c>
      <c r="AQ56" s="5"/>
      <c r="AR56" s="5"/>
      <c r="AS56" s="45"/>
      <c r="AT56" s="35">
        <v>1699</v>
      </c>
      <c r="AU56" s="4">
        <v>1936</v>
      </c>
      <c r="AV56" s="4">
        <v>1848</v>
      </c>
      <c r="AW56" s="4">
        <v>1998</v>
      </c>
      <c r="AX56" s="64">
        <v>2024</v>
      </c>
      <c r="AY56" s="133"/>
      <c r="AZ56" s="35">
        <v>32498</v>
      </c>
      <c r="BA56" s="4">
        <v>32567</v>
      </c>
      <c r="BB56" s="4">
        <v>23767</v>
      </c>
      <c r="BC56" s="4">
        <v>22233</v>
      </c>
      <c r="BD56" s="45">
        <v>21007</v>
      </c>
      <c r="BE56" s="131"/>
      <c r="BF56" s="35">
        <v>22233</v>
      </c>
      <c r="BG56" s="4">
        <v>22233</v>
      </c>
      <c r="BH56" s="4">
        <v>22233</v>
      </c>
      <c r="BI56" s="11"/>
      <c r="BJ56" s="5">
        <v>12872</v>
      </c>
      <c r="BK56" s="105"/>
      <c r="BL56" s="35">
        <v>22233</v>
      </c>
      <c r="BM56" s="4">
        <v>22233</v>
      </c>
      <c r="BN56" s="4">
        <v>22233</v>
      </c>
      <c r="BO56" s="11"/>
      <c r="BP56" s="95">
        <v>8135</v>
      </c>
      <c r="BQ56" s="5"/>
    </row>
    <row r="57" spans="1:70" x14ac:dyDescent="0.25">
      <c r="A57" s="90" t="s">
        <v>94</v>
      </c>
      <c r="B57" s="10" t="s">
        <v>18</v>
      </c>
      <c r="C57" s="113" t="s">
        <v>75</v>
      </c>
      <c r="D57" s="902">
        <v>874</v>
      </c>
      <c r="E57" s="899">
        <v>823</v>
      </c>
      <c r="F57" s="899" t="s">
        <v>20</v>
      </c>
      <c r="G57" s="899" t="s">
        <v>20</v>
      </c>
      <c r="H57" s="906"/>
      <c r="I57" s="910"/>
      <c r="J57" s="903"/>
      <c r="K57" s="900"/>
      <c r="L57" s="900"/>
      <c r="M57" s="904"/>
      <c r="N57" s="908" t="s">
        <v>20</v>
      </c>
      <c r="O57" s="899" t="s">
        <v>20</v>
      </c>
      <c r="P57" s="899" t="s">
        <v>20</v>
      </c>
      <c r="Q57" s="899" t="s">
        <v>20</v>
      </c>
      <c r="R57" s="907"/>
      <c r="S57" s="899" t="s">
        <v>20</v>
      </c>
      <c r="T57" s="908" t="s">
        <v>20</v>
      </c>
      <c r="U57" s="899" t="s">
        <v>20</v>
      </c>
      <c r="V57" s="899" t="s">
        <v>20</v>
      </c>
      <c r="W57" s="899" t="s">
        <v>20</v>
      </c>
      <c r="X57" s="905"/>
      <c r="Y57" s="899" t="s">
        <v>20</v>
      </c>
      <c r="Z57" s="902" t="s">
        <v>20</v>
      </c>
      <c r="AA57" s="899" t="s">
        <v>20</v>
      </c>
      <c r="AB57" s="899" t="s">
        <v>20</v>
      </c>
      <c r="AC57" s="899" t="s">
        <v>20</v>
      </c>
      <c r="AD57" s="905"/>
      <c r="AE57" s="909"/>
      <c r="AF57" s="902" t="s">
        <v>20</v>
      </c>
      <c r="AG57" s="899" t="s">
        <v>20</v>
      </c>
      <c r="AH57" s="899" t="s">
        <v>20</v>
      </c>
      <c r="AI57" s="899" t="s">
        <v>20</v>
      </c>
      <c r="AJ57" s="905"/>
      <c r="AK57" s="899" t="s">
        <v>20</v>
      </c>
      <c r="AL57" s="902">
        <v>4</v>
      </c>
      <c r="AM57" s="899">
        <v>4</v>
      </c>
      <c r="AN57" s="899"/>
      <c r="AO57" s="899"/>
      <c r="AP57" s="899">
        <v>4</v>
      </c>
      <c r="AQ57" s="900">
        <v>4</v>
      </c>
      <c r="AR57" s="900"/>
      <c r="AS57" s="904"/>
      <c r="AT57" s="902">
        <v>626</v>
      </c>
      <c r="AU57" s="899">
        <v>626</v>
      </c>
      <c r="AV57" s="901"/>
      <c r="AW57" s="901"/>
      <c r="AX57" s="906"/>
      <c r="AY57" s="910">
        <v>85</v>
      </c>
      <c r="AZ57" s="902">
        <v>8350</v>
      </c>
      <c r="BA57" s="899">
        <v>9532</v>
      </c>
      <c r="BB57" s="901"/>
      <c r="BC57" s="901"/>
      <c r="BD57" s="905"/>
      <c r="BE57" s="909">
        <v>1046</v>
      </c>
      <c r="BF57" s="902">
        <v>1162</v>
      </c>
      <c r="BG57" s="899">
        <v>679</v>
      </c>
      <c r="BH57" s="901"/>
      <c r="BI57" s="901"/>
      <c r="BJ57" s="905"/>
      <c r="BK57" s="909"/>
      <c r="BL57" s="902">
        <v>7188</v>
      </c>
      <c r="BM57" s="899">
        <v>8853</v>
      </c>
      <c r="BN57" s="901"/>
      <c r="BO57" s="901"/>
      <c r="BP57" s="907"/>
      <c r="BQ57" s="900">
        <v>1011</v>
      </c>
    </row>
    <row r="58" spans="1:70" x14ac:dyDescent="0.25">
      <c r="A58" s="90" t="s">
        <v>93</v>
      </c>
      <c r="B58" s="10" t="s">
        <v>18</v>
      </c>
      <c r="C58" s="113" t="s">
        <v>66</v>
      </c>
      <c r="D58" s="629">
        <v>653</v>
      </c>
      <c r="E58" s="396">
        <v>609</v>
      </c>
      <c r="F58" s="396">
        <v>631</v>
      </c>
      <c r="G58" s="396">
        <v>640</v>
      </c>
      <c r="H58" s="988">
        <v>683</v>
      </c>
      <c r="I58" s="635">
        <v>592</v>
      </c>
      <c r="J58" s="631"/>
      <c r="K58" s="630"/>
      <c r="L58" s="630"/>
      <c r="M58" s="633"/>
      <c r="N58" s="627">
        <v>14</v>
      </c>
      <c r="O58" s="396">
        <v>11</v>
      </c>
      <c r="P58" s="396">
        <v>12</v>
      </c>
      <c r="Q58" s="396">
        <v>19</v>
      </c>
      <c r="R58" s="628">
        <v>8</v>
      </c>
      <c r="S58" s="630">
        <v>9</v>
      </c>
      <c r="T58" s="627">
        <v>41</v>
      </c>
      <c r="U58" s="396">
        <v>38</v>
      </c>
      <c r="V58" s="396">
        <v>53</v>
      </c>
      <c r="W58" s="396">
        <v>28</v>
      </c>
      <c r="X58" s="399">
        <v>31</v>
      </c>
      <c r="Y58" s="635">
        <v>28</v>
      </c>
      <c r="Z58" s="629" t="s">
        <v>20</v>
      </c>
      <c r="AA58" s="396" t="s">
        <v>20</v>
      </c>
      <c r="AB58" s="396" t="s">
        <v>20</v>
      </c>
      <c r="AC58" s="396" t="s">
        <v>20</v>
      </c>
      <c r="AD58" s="399" t="s">
        <v>20</v>
      </c>
      <c r="AE58" s="635"/>
      <c r="AF58" s="629" t="s">
        <v>20</v>
      </c>
      <c r="AG58" s="396" t="s">
        <v>20</v>
      </c>
      <c r="AH58" s="396" t="s">
        <v>20</v>
      </c>
      <c r="AI58" s="396" t="s">
        <v>20</v>
      </c>
      <c r="AJ58" s="399" t="s">
        <v>20</v>
      </c>
      <c r="AK58" s="635"/>
      <c r="AL58" s="629">
        <v>38</v>
      </c>
      <c r="AM58" s="396">
        <v>48</v>
      </c>
      <c r="AN58" s="396">
        <v>42</v>
      </c>
      <c r="AO58" s="396">
        <v>45</v>
      </c>
      <c r="AP58" s="632">
        <v>45</v>
      </c>
      <c r="AQ58" s="630">
        <v>42</v>
      </c>
      <c r="AR58" s="630">
        <v>0</v>
      </c>
      <c r="AS58" s="633">
        <v>42</v>
      </c>
      <c r="AT58" s="629">
        <v>2467</v>
      </c>
      <c r="AU58" s="396">
        <v>2772</v>
      </c>
      <c r="AV58" s="396">
        <v>2728</v>
      </c>
      <c r="AW58" s="396">
        <v>3402</v>
      </c>
      <c r="AX58" s="633">
        <v>3142</v>
      </c>
      <c r="AY58" s="635">
        <v>3010</v>
      </c>
      <c r="AZ58" s="629">
        <v>34988</v>
      </c>
      <c r="BA58" s="396">
        <v>51714</v>
      </c>
      <c r="BB58" s="396">
        <v>181166</v>
      </c>
      <c r="BC58" s="396">
        <v>177444</v>
      </c>
      <c r="BD58" s="634">
        <v>205042</v>
      </c>
      <c r="BE58" s="635">
        <v>249467</v>
      </c>
      <c r="BF58" s="629">
        <v>17484</v>
      </c>
      <c r="BG58" s="396">
        <v>33829</v>
      </c>
      <c r="BH58" s="396">
        <v>163257</v>
      </c>
      <c r="BI58" s="396">
        <v>155695</v>
      </c>
      <c r="BJ58" s="399">
        <v>182003</v>
      </c>
      <c r="BK58" s="635">
        <v>223798</v>
      </c>
      <c r="BL58" s="629">
        <v>17504</v>
      </c>
      <c r="BM58" s="396">
        <v>17885</v>
      </c>
      <c r="BN58" s="396">
        <v>17909</v>
      </c>
      <c r="BO58" s="396">
        <v>21749</v>
      </c>
      <c r="BP58" s="628">
        <v>23039</v>
      </c>
      <c r="BQ58" s="630">
        <v>25669</v>
      </c>
    </row>
    <row r="59" spans="1:70" s="80" customFormat="1" x14ac:dyDescent="0.25">
      <c r="A59" s="90" t="s">
        <v>93</v>
      </c>
      <c r="B59" s="10" t="s">
        <v>18</v>
      </c>
      <c r="C59" s="113" t="s">
        <v>67</v>
      </c>
      <c r="D59" s="1027">
        <v>49230</v>
      </c>
      <c r="E59" s="1023">
        <v>54963</v>
      </c>
      <c r="F59" s="1023">
        <v>28698</v>
      </c>
      <c r="G59" s="1023">
        <v>29717</v>
      </c>
      <c r="H59" s="1032">
        <v>31555</v>
      </c>
      <c r="I59" s="1036">
        <v>24255</v>
      </c>
      <c r="J59" s="1028"/>
      <c r="K59" s="1024"/>
      <c r="L59" s="1024"/>
      <c r="M59" s="1029"/>
      <c r="N59" s="1034">
        <v>2088</v>
      </c>
      <c r="O59" s="1023">
        <v>2617</v>
      </c>
      <c r="P59" s="1023">
        <v>1582</v>
      </c>
      <c r="Q59" s="1023">
        <v>1613</v>
      </c>
      <c r="R59" s="1033"/>
      <c r="S59" s="1024">
        <v>1474</v>
      </c>
      <c r="T59" s="1034">
        <v>2905</v>
      </c>
      <c r="U59" s="1023">
        <v>3516</v>
      </c>
      <c r="V59" s="1023">
        <v>2322</v>
      </c>
      <c r="W59" s="1023">
        <v>2528</v>
      </c>
      <c r="X59" s="1030"/>
      <c r="Y59" s="1035">
        <v>1721</v>
      </c>
      <c r="Z59" s="1027">
        <v>2750</v>
      </c>
      <c r="AA59" s="1023">
        <v>0</v>
      </c>
      <c r="AB59" s="1023">
        <v>1011</v>
      </c>
      <c r="AC59" s="1023">
        <v>340</v>
      </c>
      <c r="AD59" s="1030"/>
      <c r="AE59" s="1035" t="s">
        <v>109</v>
      </c>
      <c r="AF59" s="1027">
        <v>7450</v>
      </c>
      <c r="AG59" s="1023">
        <v>1864</v>
      </c>
      <c r="AH59" s="1023">
        <v>59</v>
      </c>
      <c r="AI59" s="1023">
        <v>9</v>
      </c>
      <c r="AJ59" s="1030"/>
      <c r="AK59" s="1035">
        <v>0</v>
      </c>
      <c r="AL59" s="1027">
        <v>255</v>
      </c>
      <c r="AM59" s="1023">
        <v>260</v>
      </c>
      <c r="AN59" s="1023">
        <v>263</v>
      </c>
      <c r="AO59" s="1023">
        <v>272</v>
      </c>
      <c r="AP59" s="1031">
        <v>289</v>
      </c>
      <c r="AQ59" s="1025">
        <v>296</v>
      </c>
      <c r="AR59" s="1024"/>
      <c r="AS59" s="1029"/>
      <c r="AT59" s="1027">
        <v>27450</v>
      </c>
      <c r="AU59" s="1023">
        <v>23992</v>
      </c>
      <c r="AV59" s="1023">
        <v>29636</v>
      </c>
      <c r="AW59" s="1023">
        <v>29280</v>
      </c>
      <c r="AX59" s="1032">
        <v>29179</v>
      </c>
      <c r="AY59" s="1036">
        <v>28480</v>
      </c>
      <c r="AZ59" s="1027">
        <v>2562455</v>
      </c>
      <c r="BA59" s="1023">
        <v>2901197</v>
      </c>
      <c r="BB59" s="1023">
        <v>2445819</v>
      </c>
      <c r="BC59" s="1023">
        <v>2184447</v>
      </c>
      <c r="BD59" s="1029">
        <v>2269458</v>
      </c>
      <c r="BE59" s="1035">
        <v>2539048</v>
      </c>
      <c r="BF59" s="1027">
        <v>2184447</v>
      </c>
      <c r="BG59" s="1023">
        <v>2184447</v>
      </c>
      <c r="BH59" s="1023">
        <v>2184447</v>
      </c>
      <c r="BI59" s="1026"/>
      <c r="BJ59" s="1030"/>
      <c r="BK59" s="1035" t="s">
        <v>110</v>
      </c>
      <c r="BL59" s="1027">
        <v>2184447</v>
      </c>
      <c r="BM59" s="1023">
        <v>2184447</v>
      </c>
      <c r="BN59" s="1023">
        <v>2184447</v>
      </c>
      <c r="BO59" s="1026"/>
      <c r="BP59" s="1033"/>
      <c r="BQ59" s="1024" t="s">
        <v>111</v>
      </c>
      <c r="BR59" s="79"/>
    </row>
    <row r="60" spans="1:70" x14ac:dyDescent="0.25">
      <c r="A60" s="90" t="s">
        <v>91</v>
      </c>
      <c r="B60" s="10" t="s">
        <v>18</v>
      </c>
      <c r="C60" s="113" t="s">
        <v>68</v>
      </c>
      <c r="D60" s="35">
        <v>5422</v>
      </c>
      <c r="E60" s="4">
        <v>882</v>
      </c>
      <c r="F60" s="4">
        <v>800</v>
      </c>
      <c r="G60" s="4" t="s">
        <v>20</v>
      </c>
      <c r="H60" s="60"/>
      <c r="I60" s="133"/>
      <c r="J60" s="43"/>
      <c r="K60" s="5"/>
      <c r="L60" s="5"/>
      <c r="M60" s="45"/>
      <c r="N60" s="104">
        <v>604</v>
      </c>
      <c r="O60" s="4">
        <v>9</v>
      </c>
      <c r="P60" s="4">
        <v>10</v>
      </c>
      <c r="Q60" s="11"/>
      <c r="R60" s="94"/>
      <c r="S60" s="5"/>
      <c r="T60" s="104">
        <v>0</v>
      </c>
      <c r="U60" s="4">
        <v>70</v>
      </c>
      <c r="V60" s="11"/>
      <c r="W60" s="11"/>
      <c r="X60" s="46"/>
      <c r="Y60" s="131"/>
      <c r="Z60" s="35">
        <v>0</v>
      </c>
      <c r="AA60" s="4">
        <v>0</v>
      </c>
      <c r="AB60" s="4">
        <v>0</v>
      </c>
      <c r="AC60" s="4">
        <v>0</v>
      </c>
      <c r="AD60" s="59">
        <v>0</v>
      </c>
      <c r="AE60" s="131"/>
      <c r="AF60" s="35">
        <v>0</v>
      </c>
      <c r="AG60" s="4">
        <v>0</v>
      </c>
      <c r="AH60" s="4">
        <v>0</v>
      </c>
      <c r="AI60" s="4">
        <v>0</v>
      </c>
      <c r="AJ60" s="59">
        <v>0</v>
      </c>
      <c r="AK60" s="131"/>
      <c r="AL60" s="35">
        <v>5</v>
      </c>
      <c r="AM60" s="4">
        <v>7</v>
      </c>
      <c r="AN60" s="4">
        <v>5</v>
      </c>
      <c r="AO60" s="11"/>
      <c r="AP60" s="6">
        <v>1</v>
      </c>
      <c r="AQ60" s="6"/>
      <c r="AR60" s="5"/>
      <c r="AS60" s="45"/>
      <c r="AT60" s="35">
        <v>446</v>
      </c>
      <c r="AU60" s="4">
        <v>1460</v>
      </c>
      <c r="AV60" s="4">
        <v>273</v>
      </c>
      <c r="AW60" s="11"/>
      <c r="AX60" s="60"/>
      <c r="AY60" s="133"/>
      <c r="AZ60" s="35">
        <v>35781</v>
      </c>
      <c r="BA60" s="4">
        <v>51409</v>
      </c>
      <c r="BB60" s="4">
        <v>26280</v>
      </c>
      <c r="BC60" s="11"/>
      <c r="BD60" s="60"/>
      <c r="BE60" s="133"/>
      <c r="BF60" s="35">
        <v>34294</v>
      </c>
      <c r="BG60" s="4">
        <v>1400</v>
      </c>
      <c r="BH60" s="4">
        <v>25032</v>
      </c>
      <c r="BI60" s="11"/>
      <c r="BJ60" s="46"/>
      <c r="BK60" s="131"/>
      <c r="BL60" s="35">
        <v>1487</v>
      </c>
      <c r="BM60" s="4">
        <v>802</v>
      </c>
      <c r="BN60" s="4">
        <v>1248</v>
      </c>
      <c r="BO60" s="11"/>
      <c r="BP60" s="94"/>
      <c r="BQ60" s="5"/>
    </row>
    <row r="61" spans="1:70" x14ac:dyDescent="0.25">
      <c r="A61" s="90" t="s">
        <v>93</v>
      </c>
      <c r="B61" s="10" t="s">
        <v>18</v>
      </c>
      <c r="C61" s="113" t="s">
        <v>69</v>
      </c>
      <c r="D61" s="948">
        <v>280092</v>
      </c>
      <c r="E61" s="945">
        <v>271879</v>
      </c>
      <c r="F61" s="945">
        <v>266321</v>
      </c>
      <c r="G61" s="947"/>
      <c r="H61" s="952">
        <v>241549</v>
      </c>
      <c r="I61" s="958">
        <v>236318</v>
      </c>
      <c r="J61" s="948"/>
      <c r="K61" s="944"/>
      <c r="L61" s="944"/>
      <c r="M61" s="949"/>
      <c r="N61" s="955">
        <v>1500</v>
      </c>
      <c r="O61" s="944" t="s">
        <v>20</v>
      </c>
      <c r="P61" s="944" t="s">
        <v>20</v>
      </c>
      <c r="Q61" s="944" t="s">
        <v>20</v>
      </c>
      <c r="R61" s="954" t="s">
        <v>20</v>
      </c>
      <c r="S61" s="944" t="s">
        <v>20</v>
      </c>
      <c r="T61" s="955" t="s">
        <v>20</v>
      </c>
      <c r="U61" s="944" t="s">
        <v>20</v>
      </c>
      <c r="V61" s="945" t="s">
        <v>20</v>
      </c>
      <c r="W61" s="945" t="s">
        <v>20</v>
      </c>
      <c r="X61" s="949" t="s">
        <v>20</v>
      </c>
      <c r="Y61" s="956" t="s">
        <v>20</v>
      </c>
      <c r="Z61" s="948">
        <v>4500</v>
      </c>
      <c r="AA61" s="944" t="s">
        <v>20</v>
      </c>
      <c r="AB61" s="944" t="s">
        <v>20</v>
      </c>
      <c r="AC61" s="944" t="s">
        <v>20</v>
      </c>
      <c r="AD61" s="950" t="s">
        <v>20</v>
      </c>
      <c r="AE61" s="957" t="s">
        <v>20</v>
      </c>
      <c r="AF61" s="948" t="s">
        <v>20</v>
      </c>
      <c r="AG61" s="944" t="s">
        <v>20</v>
      </c>
      <c r="AH61" s="945" t="s">
        <v>20</v>
      </c>
      <c r="AI61" s="945" t="s">
        <v>20</v>
      </c>
      <c r="AJ61" s="949" t="s">
        <v>20</v>
      </c>
      <c r="AK61" s="956" t="s">
        <v>20</v>
      </c>
      <c r="AL61" s="948">
        <v>375</v>
      </c>
      <c r="AM61" s="945">
        <v>365</v>
      </c>
      <c r="AN61" s="945">
        <v>357</v>
      </c>
      <c r="AO61" s="945">
        <v>339</v>
      </c>
      <c r="AP61" s="951">
        <v>289</v>
      </c>
      <c r="AQ61" s="946">
        <v>229</v>
      </c>
      <c r="AR61" s="945">
        <v>5</v>
      </c>
      <c r="AS61" s="949">
        <v>224</v>
      </c>
      <c r="AT61" s="948">
        <v>20132</v>
      </c>
      <c r="AU61" s="944" t="s">
        <v>20</v>
      </c>
      <c r="AV61" s="945">
        <v>21430</v>
      </c>
      <c r="AW61" s="945">
        <v>19841</v>
      </c>
      <c r="AX61" s="959">
        <v>17957</v>
      </c>
      <c r="AY61" s="958">
        <v>16799</v>
      </c>
      <c r="AZ61" s="948">
        <v>1238515</v>
      </c>
      <c r="BA61" s="945">
        <v>1209954</v>
      </c>
      <c r="BB61" s="945">
        <v>1164829</v>
      </c>
      <c r="BC61" s="945">
        <v>1169963</v>
      </c>
      <c r="BD61" s="952">
        <v>1169466</v>
      </c>
      <c r="BE61" s="958">
        <v>1034106</v>
      </c>
      <c r="BF61" s="948">
        <v>960905</v>
      </c>
      <c r="BG61" s="945">
        <v>948228</v>
      </c>
      <c r="BH61" s="945">
        <v>926261</v>
      </c>
      <c r="BI61" s="945">
        <v>930032</v>
      </c>
      <c r="BJ61" s="949">
        <v>936425</v>
      </c>
      <c r="BK61" s="956">
        <v>822026</v>
      </c>
      <c r="BL61" s="948">
        <v>277610</v>
      </c>
      <c r="BM61" s="945">
        <v>261726</v>
      </c>
      <c r="BN61" s="945">
        <v>238568</v>
      </c>
      <c r="BO61" s="945">
        <v>239931</v>
      </c>
      <c r="BP61" s="953">
        <v>233624</v>
      </c>
      <c r="BQ61" s="945">
        <v>212080</v>
      </c>
    </row>
    <row r="62" spans="1:70" x14ac:dyDescent="0.25">
      <c r="A62" s="90" t="s">
        <v>93</v>
      </c>
      <c r="B62" s="10" t="s">
        <v>18</v>
      </c>
      <c r="C62" s="113" t="s">
        <v>87</v>
      </c>
      <c r="D62" s="245">
        <v>101085</v>
      </c>
      <c r="E62" s="243">
        <v>98889</v>
      </c>
      <c r="F62" s="243">
        <v>97294</v>
      </c>
      <c r="G62" s="243">
        <v>95042</v>
      </c>
      <c r="H62" s="248">
        <v>91342</v>
      </c>
      <c r="I62" s="252">
        <v>82495</v>
      </c>
      <c r="J62" s="245"/>
      <c r="K62" s="243">
        <v>24983</v>
      </c>
      <c r="L62" s="243">
        <v>38168</v>
      </c>
      <c r="M62" s="247"/>
      <c r="N62" s="250">
        <v>5294</v>
      </c>
      <c r="O62" s="243">
        <v>5622</v>
      </c>
      <c r="P62" s="243">
        <v>5958</v>
      </c>
      <c r="Q62" s="243">
        <v>5799</v>
      </c>
      <c r="R62" s="249">
        <v>5760</v>
      </c>
      <c r="S62" s="243">
        <v>5201</v>
      </c>
      <c r="T62" s="250">
        <v>18193</v>
      </c>
      <c r="U62" s="243">
        <v>17367</v>
      </c>
      <c r="V62" s="243">
        <v>16534</v>
      </c>
      <c r="W62" s="243">
        <v>16098</v>
      </c>
      <c r="X62" s="247">
        <v>15496</v>
      </c>
      <c r="Y62" s="251">
        <v>14143</v>
      </c>
      <c r="Z62" s="246" t="s">
        <v>20</v>
      </c>
      <c r="AA62" s="243">
        <v>0</v>
      </c>
      <c r="AB62" s="243">
        <v>0</v>
      </c>
      <c r="AC62" s="243">
        <v>0</v>
      </c>
      <c r="AD62" s="247">
        <v>91342</v>
      </c>
      <c r="AE62" s="251">
        <v>82495</v>
      </c>
      <c r="AF62" s="245" t="s">
        <v>20</v>
      </c>
      <c r="AG62" s="243">
        <v>0</v>
      </c>
      <c r="AH62" s="243">
        <v>0</v>
      </c>
      <c r="AI62" s="243">
        <v>0</v>
      </c>
      <c r="AJ62" s="247">
        <v>61</v>
      </c>
      <c r="AK62" s="243" t="s">
        <v>20</v>
      </c>
      <c r="AL62" s="245">
        <v>54</v>
      </c>
      <c r="AM62" s="243">
        <v>52</v>
      </c>
      <c r="AN62" s="243">
        <v>52</v>
      </c>
      <c r="AO62" s="243">
        <v>53</v>
      </c>
      <c r="AP62" s="244">
        <v>52</v>
      </c>
      <c r="AQ62" s="244">
        <v>52</v>
      </c>
      <c r="AR62" s="243">
        <v>46</v>
      </c>
      <c r="AS62" s="247">
        <v>6</v>
      </c>
      <c r="AT62" s="245">
        <v>6304</v>
      </c>
      <c r="AU62" s="243">
        <v>6416</v>
      </c>
      <c r="AV62" s="243">
        <v>6402</v>
      </c>
      <c r="AW62" s="243">
        <v>6659</v>
      </c>
      <c r="AX62" s="248">
        <v>6307</v>
      </c>
      <c r="AY62" s="252">
        <v>6305</v>
      </c>
      <c r="AZ62" s="245">
        <v>913094</v>
      </c>
      <c r="BA62" s="243">
        <v>924252</v>
      </c>
      <c r="BB62" s="243">
        <v>955412</v>
      </c>
      <c r="BC62" s="243">
        <v>959116</v>
      </c>
      <c r="BD62" s="248">
        <v>820174</v>
      </c>
      <c r="BE62" s="252">
        <v>799601</v>
      </c>
      <c r="BF62" s="245">
        <v>532321</v>
      </c>
      <c r="BG62" s="243">
        <v>540236</v>
      </c>
      <c r="BH62" s="243">
        <v>551172</v>
      </c>
      <c r="BI62" s="243">
        <v>587938</v>
      </c>
      <c r="BJ62" s="247">
        <v>539725</v>
      </c>
      <c r="BK62" s="251">
        <v>546294</v>
      </c>
      <c r="BL62" s="245">
        <v>380773</v>
      </c>
      <c r="BM62" s="243">
        <v>384016</v>
      </c>
      <c r="BN62" s="243">
        <v>404240</v>
      </c>
      <c r="BO62" s="243">
        <v>371178</v>
      </c>
      <c r="BP62" s="249">
        <v>280449</v>
      </c>
      <c r="BQ62" s="243">
        <v>253307</v>
      </c>
    </row>
    <row r="63" spans="1:70" x14ac:dyDescent="0.25">
      <c r="A63" s="90" t="s">
        <v>91</v>
      </c>
      <c r="B63" s="10" t="s">
        <v>19</v>
      </c>
      <c r="C63" s="114" t="s">
        <v>79</v>
      </c>
      <c r="D63" s="35" t="s">
        <v>20</v>
      </c>
      <c r="E63" s="4" t="s">
        <v>20</v>
      </c>
      <c r="F63" s="4" t="s">
        <v>20</v>
      </c>
      <c r="G63" s="4" t="s">
        <v>20</v>
      </c>
      <c r="H63" s="59" t="s">
        <v>20</v>
      </c>
      <c r="I63" s="131"/>
      <c r="J63" s="43"/>
      <c r="K63" s="5"/>
      <c r="L63" s="5"/>
      <c r="M63" s="45"/>
      <c r="N63" s="104" t="s">
        <v>20</v>
      </c>
      <c r="O63" s="4" t="s">
        <v>20</v>
      </c>
      <c r="P63" s="4" t="s">
        <v>20</v>
      </c>
      <c r="Q63" s="4" t="s">
        <v>20</v>
      </c>
      <c r="R63" s="96" t="s">
        <v>20</v>
      </c>
      <c r="S63" s="5"/>
      <c r="T63" s="104" t="s">
        <v>20</v>
      </c>
      <c r="U63" s="4" t="s">
        <v>20</v>
      </c>
      <c r="V63" s="4" t="s">
        <v>20</v>
      </c>
      <c r="W63" s="4" t="s">
        <v>20</v>
      </c>
      <c r="X63" s="59" t="s">
        <v>20</v>
      </c>
      <c r="Y63" s="131"/>
      <c r="Z63" s="35" t="s">
        <v>20</v>
      </c>
      <c r="AA63" s="4" t="s">
        <v>20</v>
      </c>
      <c r="AB63" s="4" t="s">
        <v>20</v>
      </c>
      <c r="AC63" s="4" t="s">
        <v>20</v>
      </c>
      <c r="AD63" s="59" t="s">
        <v>20</v>
      </c>
      <c r="AE63" s="131"/>
      <c r="AF63" s="35" t="s">
        <v>20</v>
      </c>
      <c r="AG63" s="4" t="s">
        <v>20</v>
      </c>
      <c r="AH63" s="4" t="s">
        <v>20</v>
      </c>
      <c r="AI63" s="4" t="s">
        <v>20</v>
      </c>
      <c r="AJ63" s="59" t="s">
        <v>20</v>
      </c>
      <c r="AK63" s="131"/>
      <c r="AL63" s="35" t="s">
        <v>20</v>
      </c>
      <c r="AM63" s="4" t="s">
        <v>20</v>
      </c>
      <c r="AN63" s="4" t="s">
        <v>20</v>
      </c>
      <c r="AO63" s="4" t="s">
        <v>20</v>
      </c>
      <c r="AP63" s="4" t="s">
        <v>20</v>
      </c>
      <c r="AQ63" s="5"/>
      <c r="AR63" s="5"/>
      <c r="AS63" s="45"/>
      <c r="AT63" s="35" t="s">
        <v>20</v>
      </c>
      <c r="AU63" s="4" t="s">
        <v>20</v>
      </c>
      <c r="AV63" s="4" t="s">
        <v>20</v>
      </c>
      <c r="AW63" s="4" t="s">
        <v>20</v>
      </c>
      <c r="AX63" s="59" t="s">
        <v>20</v>
      </c>
      <c r="AY63" s="131"/>
      <c r="AZ63" s="35" t="s">
        <v>20</v>
      </c>
      <c r="BA63" s="4" t="s">
        <v>20</v>
      </c>
      <c r="BB63" s="4" t="s">
        <v>20</v>
      </c>
      <c r="BC63" s="4" t="s">
        <v>20</v>
      </c>
      <c r="BD63" s="59" t="s">
        <v>20</v>
      </c>
      <c r="BE63" s="131"/>
      <c r="BF63" s="35" t="s">
        <v>20</v>
      </c>
      <c r="BG63" s="4" t="s">
        <v>20</v>
      </c>
      <c r="BH63" s="4" t="s">
        <v>20</v>
      </c>
      <c r="BI63" s="4" t="s">
        <v>20</v>
      </c>
      <c r="BJ63" s="59" t="s">
        <v>20</v>
      </c>
      <c r="BK63" s="131"/>
      <c r="BL63" s="35" t="s">
        <v>20</v>
      </c>
      <c r="BM63" s="4" t="s">
        <v>20</v>
      </c>
      <c r="BN63" s="4" t="s">
        <v>20</v>
      </c>
      <c r="BO63" s="4" t="s">
        <v>20</v>
      </c>
      <c r="BP63" s="96" t="s">
        <v>20</v>
      </c>
      <c r="BQ63" s="5"/>
    </row>
    <row r="64" spans="1:70" x14ac:dyDescent="0.25">
      <c r="A64" s="90" t="s">
        <v>94</v>
      </c>
      <c r="B64" s="10" t="s">
        <v>18</v>
      </c>
      <c r="C64" s="113" t="s">
        <v>76</v>
      </c>
      <c r="D64" s="537">
        <v>19225</v>
      </c>
      <c r="E64" s="484">
        <v>19449</v>
      </c>
      <c r="F64" s="484">
        <v>19393</v>
      </c>
      <c r="G64" s="484">
        <v>19838</v>
      </c>
      <c r="H64" s="539">
        <v>19549</v>
      </c>
      <c r="I64" s="543">
        <v>19593</v>
      </c>
      <c r="J64" s="537" t="s">
        <v>20</v>
      </c>
      <c r="K64" s="484" t="s">
        <v>20</v>
      </c>
      <c r="L64" s="484">
        <v>1744</v>
      </c>
      <c r="M64" s="538">
        <v>17849</v>
      </c>
      <c r="N64" s="541" t="s">
        <v>20</v>
      </c>
      <c r="O64" s="484" t="s">
        <v>20</v>
      </c>
      <c r="P64" s="484" t="s">
        <v>20</v>
      </c>
      <c r="Q64" s="484" t="s">
        <v>20</v>
      </c>
      <c r="R64" s="540" t="s">
        <v>20</v>
      </c>
      <c r="S64" s="484" t="s">
        <v>20</v>
      </c>
      <c r="T64" s="541" t="s">
        <v>20</v>
      </c>
      <c r="U64" s="484" t="s">
        <v>20</v>
      </c>
      <c r="V64" s="484" t="s">
        <v>20</v>
      </c>
      <c r="W64" s="484" t="s">
        <v>20</v>
      </c>
      <c r="X64" s="538" t="s">
        <v>20</v>
      </c>
      <c r="Y64" s="542" t="s">
        <v>20</v>
      </c>
      <c r="Z64" s="537">
        <v>80</v>
      </c>
      <c r="AA64" s="484">
        <v>95</v>
      </c>
      <c r="AB64" s="484">
        <v>78</v>
      </c>
      <c r="AC64" s="484">
        <v>57</v>
      </c>
      <c r="AD64" s="538">
        <v>57</v>
      </c>
      <c r="AE64" s="542">
        <v>7</v>
      </c>
      <c r="AF64" s="537" t="s">
        <v>20</v>
      </c>
      <c r="AG64" s="484" t="s">
        <v>20</v>
      </c>
      <c r="AH64" s="484" t="s">
        <v>20</v>
      </c>
      <c r="AI64" s="484" t="s">
        <v>20</v>
      </c>
      <c r="AJ64" s="538" t="s">
        <v>20</v>
      </c>
      <c r="AK64" s="542" t="s">
        <v>20</v>
      </c>
      <c r="AL64" s="537">
        <v>31</v>
      </c>
      <c r="AM64" s="484">
        <v>33</v>
      </c>
      <c r="AN64" s="484">
        <v>33</v>
      </c>
      <c r="AO64" s="484">
        <v>26</v>
      </c>
      <c r="AP64" s="485">
        <v>18</v>
      </c>
      <c r="AQ64" s="485">
        <v>15</v>
      </c>
      <c r="AR64" s="484">
        <v>1</v>
      </c>
      <c r="AS64" s="538">
        <v>14</v>
      </c>
      <c r="AT64" s="537">
        <v>1793</v>
      </c>
      <c r="AU64" s="484">
        <v>2314</v>
      </c>
      <c r="AV64" s="484">
        <v>1962</v>
      </c>
      <c r="AW64" s="484">
        <v>1558</v>
      </c>
      <c r="AX64" s="539">
        <v>1160</v>
      </c>
      <c r="AY64" s="543">
        <v>1053</v>
      </c>
      <c r="AZ64" s="537">
        <v>11231</v>
      </c>
      <c r="BA64" s="484">
        <v>11855</v>
      </c>
      <c r="BB64" s="484">
        <v>12048</v>
      </c>
      <c r="BC64" s="484">
        <v>5169</v>
      </c>
      <c r="BD64" s="539">
        <v>4206</v>
      </c>
      <c r="BE64" s="543" t="s">
        <v>20</v>
      </c>
      <c r="BF64" s="537">
        <v>250</v>
      </c>
      <c r="BG64" s="484">
        <v>91</v>
      </c>
      <c r="BH64" s="484">
        <v>128</v>
      </c>
      <c r="BI64" s="484">
        <v>155</v>
      </c>
      <c r="BJ64" s="538">
        <v>20</v>
      </c>
      <c r="BK64" s="542" t="s">
        <v>20</v>
      </c>
      <c r="BL64" s="537">
        <v>10981</v>
      </c>
      <c r="BM64" s="484">
        <v>11764</v>
      </c>
      <c r="BN64" s="484">
        <v>11920</v>
      </c>
      <c r="BO64" s="484">
        <v>5014</v>
      </c>
      <c r="BP64" s="540">
        <v>4186</v>
      </c>
      <c r="BQ64" s="484" t="s">
        <v>20</v>
      </c>
    </row>
    <row r="65" spans="1:70" x14ac:dyDescent="0.25">
      <c r="A65" s="90" t="s">
        <v>91</v>
      </c>
      <c r="B65" s="10" t="s">
        <v>18</v>
      </c>
      <c r="C65" s="113" t="s">
        <v>70</v>
      </c>
      <c r="D65" s="49">
        <v>5632</v>
      </c>
      <c r="E65" s="8">
        <v>6000</v>
      </c>
      <c r="F65" s="8">
        <v>6500</v>
      </c>
      <c r="G65" s="11"/>
      <c r="H65" s="60"/>
      <c r="I65" s="133">
        <v>7032</v>
      </c>
      <c r="J65" s="43"/>
      <c r="K65" s="5"/>
      <c r="L65" s="5"/>
      <c r="M65" s="45"/>
      <c r="N65" s="104" t="s">
        <v>20</v>
      </c>
      <c r="O65" s="4" t="s">
        <v>20</v>
      </c>
      <c r="P65" s="4" t="s">
        <v>20</v>
      </c>
      <c r="Q65" s="4" t="s">
        <v>20</v>
      </c>
      <c r="R65" s="94"/>
      <c r="S65" s="5"/>
      <c r="T65" s="104" t="s">
        <v>20</v>
      </c>
      <c r="U65" s="4" t="s">
        <v>20</v>
      </c>
      <c r="V65" s="4" t="s">
        <v>20</v>
      </c>
      <c r="W65" s="4" t="s">
        <v>20</v>
      </c>
      <c r="X65" s="46"/>
      <c r="Y65" s="131"/>
      <c r="Z65" s="35" t="s">
        <v>20</v>
      </c>
      <c r="AA65" s="4" t="s">
        <v>20</v>
      </c>
      <c r="AB65" s="4" t="s">
        <v>20</v>
      </c>
      <c r="AC65" s="4" t="s">
        <v>20</v>
      </c>
      <c r="AD65" s="46"/>
      <c r="AE65" s="131"/>
      <c r="AF65" s="35" t="s">
        <v>20</v>
      </c>
      <c r="AG65" s="4" t="s">
        <v>20</v>
      </c>
      <c r="AH65" s="4" t="s">
        <v>20</v>
      </c>
      <c r="AI65" s="4" t="s">
        <v>20</v>
      </c>
      <c r="AJ65" s="46"/>
      <c r="AK65" s="131"/>
      <c r="AL65" s="49">
        <v>8</v>
      </c>
      <c r="AM65" s="8">
        <v>8</v>
      </c>
      <c r="AN65" s="8"/>
      <c r="AO65" s="11"/>
      <c r="AP65" s="6">
        <v>5</v>
      </c>
      <c r="AQ65" s="6">
        <v>9</v>
      </c>
      <c r="AR65" s="5">
        <v>3</v>
      </c>
      <c r="AS65" s="45">
        <v>6</v>
      </c>
      <c r="AT65" s="49">
        <v>750</v>
      </c>
      <c r="AU65" s="8">
        <v>750</v>
      </c>
      <c r="AV65" s="11"/>
      <c r="AW65" s="11"/>
      <c r="AX65" s="60"/>
      <c r="AY65" s="133">
        <v>820</v>
      </c>
      <c r="AZ65" s="49">
        <v>45000</v>
      </c>
      <c r="BA65" s="8">
        <v>27000</v>
      </c>
      <c r="BB65" s="8">
        <v>32000</v>
      </c>
      <c r="BC65" s="11"/>
      <c r="BD65" s="46"/>
      <c r="BE65" s="131">
        <v>36300</v>
      </c>
      <c r="BF65" s="47"/>
      <c r="BG65" s="11"/>
      <c r="BH65" s="11"/>
      <c r="BI65" s="11"/>
      <c r="BJ65" s="46"/>
      <c r="BK65" s="131">
        <v>31000</v>
      </c>
      <c r="BL65" s="47"/>
      <c r="BM65" s="11"/>
      <c r="BN65" s="11"/>
      <c r="BO65" s="11"/>
      <c r="BP65" s="94"/>
      <c r="BQ65" s="5">
        <v>5300</v>
      </c>
    </row>
    <row r="66" spans="1:70" x14ac:dyDescent="0.25">
      <c r="A66" s="90" t="s">
        <v>91</v>
      </c>
      <c r="B66" s="10" t="s">
        <v>18</v>
      </c>
      <c r="C66" s="113" t="s">
        <v>71</v>
      </c>
      <c r="D66" s="35">
        <v>241</v>
      </c>
      <c r="E66" s="4">
        <v>489</v>
      </c>
      <c r="F66" s="4">
        <v>439</v>
      </c>
      <c r="G66" s="5">
        <v>439</v>
      </c>
      <c r="H66" s="64">
        <v>118</v>
      </c>
      <c r="I66" s="133">
        <v>41</v>
      </c>
      <c r="J66" s="43">
        <v>7</v>
      </c>
      <c r="K66" s="5">
        <v>10</v>
      </c>
      <c r="L66" s="5">
        <v>21</v>
      </c>
      <c r="M66" s="45">
        <v>3</v>
      </c>
      <c r="N66" s="104">
        <v>35</v>
      </c>
      <c r="O66" s="4">
        <v>14</v>
      </c>
      <c r="P66" s="4">
        <v>6</v>
      </c>
      <c r="Q66" s="4"/>
      <c r="R66" s="96">
        <v>17</v>
      </c>
      <c r="S66" s="5">
        <v>0</v>
      </c>
      <c r="T66" s="104">
        <v>7</v>
      </c>
      <c r="U66" s="4">
        <v>28</v>
      </c>
      <c r="V66" s="4">
        <v>22</v>
      </c>
      <c r="W66" s="4"/>
      <c r="X66" s="59">
        <v>11</v>
      </c>
      <c r="Y66" s="131">
        <v>3</v>
      </c>
      <c r="Z66" s="35">
        <v>0</v>
      </c>
      <c r="AA66" s="4">
        <v>0</v>
      </c>
      <c r="AB66" s="4">
        <v>0</v>
      </c>
      <c r="AC66" s="4"/>
      <c r="AD66" s="59">
        <v>0</v>
      </c>
      <c r="AE66" s="131">
        <v>0</v>
      </c>
      <c r="AF66" s="35" t="s">
        <v>20</v>
      </c>
      <c r="AG66" s="4" t="s">
        <v>20</v>
      </c>
      <c r="AH66" s="4" t="s">
        <v>20</v>
      </c>
      <c r="AI66" s="4" t="s">
        <v>20</v>
      </c>
      <c r="AJ66" s="46"/>
      <c r="AK66" s="131">
        <v>0</v>
      </c>
      <c r="AL66" s="35">
        <v>7</v>
      </c>
      <c r="AM66" s="4">
        <v>7</v>
      </c>
      <c r="AN66" s="4">
        <v>7</v>
      </c>
      <c r="AO66" s="11"/>
      <c r="AP66" s="6">
        <v>5</v>
      </c>
      <c r="AQ66" s="6">
        <v>5</v>
      </c>
      <c r="AR66" s="5"/>
      <c r="AS66" s="45"/>
      <c r="AT66" s="35">
        <v>434</v>
      </c>
      <c r="AU66" s="4">
        <v>406</v>
      </c>
      <c r="AV66" s="4">
        <v>422</v>
      </c>
      <c r="AW66" s="11"/>
      <c r="AX66" s="64">
        <v>320</v>
      </c>
      <c r="AY66" s="133">
        <v>248</v>
      </c>
      <c r="AZ66" s="35">
        <v>55821</v>
      </c>
      <c r="BA66" s="4">
        <v>106269</v>
      </c>
      <c r="BB66" s="4">
        <v>128037</v>
      </c>
      <c r="BC66" s="11"/>
      <c r="BD66" s="45">
        <v>30684</v>
      </c>
      <c r="BE66" s="131">
        <v>25603</v>
      </c>
      <c r="BF66" s="47"/>
      <c r="BG66" s="11"/>
      <c r="BH66" s="11"/>
      <c r="BI66" s="11"/>
      <c r="BJ66" s="45">
        <v>22706</v>
      </c>
      <c r="BK66" s="131">
        <v>932</v>
      </c>
      <c r="BL66" s="47"/>
      <c r="BM66" s="11"/>
      <c r="BN66" s="11"/>
      <c r="BO66" s="11"/>
      <c r="BP66" s="95">
        <v>7978</v>
      </c>
      <c r="BQ66" s="5">
        <v>24671</v>
      </c>
    </row>
    <row r="67" spans="1:70" x14ac:dyDescent="0.25">
      <c r="A67" s="90" t="s">
        <v>92</v>
      </c>
      <c r="B67" s="10" t="s">
        <v>18</v>
      </c>
      <c r="C67" s="113" t="s">
        <v>72</v>
      </c>
      <c r="D67" s="966">
        <v>4098</v>
      </c>
      <c r="E67" s="963">
        <v>2789</v>
      </c>
      <c r="F67" s="963">
        <v>2014</v>
      </c>
      <c r="G67" s="963">
        <v>1610</v>
      </c>
      <c r="H67" s="971">
        <v>1015</v>
      </c>
      <c r="I67" s="978">
        <v>684</v>
      </c>
      <c r="J67" s="967"/>
      <c r="K67" s="964"/>
      <c r="L67" s="964"/>
      <c r="M67" s="968"/>
      <c r="N67" s="974" t="s">
        <v>20</v>
      </c>
      <c r="O67" s="963" t="s">
        <v>20</v>
      </c>
      <c r="P67" s="963" t="s">
        <v>20</v>
      </c>
      <c r="Q67" s="963" t="s">
        <v>20</v>
      </c>
      <c r="R67" s="972"/>
      <c r="S67" s="964"/>
      <c r="T67" s="974" t="s">
        <v>20</v>
      </c>
      <c r="U67" s="963" t="s">
        <v>20</v>
      </c>
      <c r="V67" s="963" t="s">
        <v>20</v>
      </c>
      <c r="W67" s="963" t="s">
        <v>20</v>
      </c>
      <c r="X67" s="969"/>
      <c r="Y67" s="977"/>
      <c r="Z67" s="966" t="s">
        <v>20</v>
      </c>
      <c r="AA67" s="963" t="s">
        <v>20</v>
      </c>
      <c r="AB67" s="963">
        <v>2014</v>
      </c>
      <c r="AC67" s="963">
        <v>1610</v>
      </c>
      <c r="AD67" s="969">
        <v>684</v>
      </c>
      <c r="AE67" s="977"/>
      <c r="AF67" s="966" t="s">
        <v>20</v>
      </c>
      <c r="AG67" s="963" t="s">
        <v>20</v>
      </c>
      <c r="AH67" s="963" t="s">
        <v>20</v>
      </c>
      <c r="AI67" s="963" t="s">
        <v>20</v>
      </c>
      <c r="AJ67" s="969"/>
      <c r="AK67" s="977"/>
      <c r="AL67" s="966">
        <v>17</v>
      </c>
      <c r="AM67" s="963">
        <v>15</v>
      </c>
      <c r="AN67" s="963">
        <v>12</v>
      </c>
      <c r="AO67" s="963">
        <v>9</v>
      </c>
      <c r="AP67" s="963">
        <v>9</v>
      </c>
      <c r="AQ67" s="964">
        <v>9</v>
      </c>
      <c r="AR67" s="964"/>
      <c r="AS67" s="968"/>
      <c r="AT67" s="966">
        <v>1112</v>
      </c>
      <c r="AU67" s="963">
        <v>966</v>
      </c>
      <c r="AV67" s="963">
        <v>811</v>
      </c>
      <c r="AW67" s="963">
        <v>731</v>
      </c>
      <c r="AX67" s="970">
        <v>731</v>
      </c>
      <c r="AY67" s="978">
        <v>731</v>
      </c>
      <c r="AZ67" s="966">
        <v>34982</v>
      </c>
      <c r="BA67" s="963">
        <v>33904</v>
      </c>
      <c r="BB67" s="963">
        <v>31346</v>
      </c>
      <c r="BC67" s="963">
        <v>29782</v>
      </c>
      <c r="BD67" s="968">
        <v>26087</v>
      </c>
      <c r="BE67" s="977">
        <v>15455</v>
      </c>
      <c r="BF67" s="966">
        <v>29782</v>
      </c>
      <c r="BG67" s="963">
        <v>29782</v>
      </c>
      <c r="BH67" s="963">
        <v>29782</v>
      </c>
      <c r="BI67" s="976"/>
      <c r="BJ67" s="964">
        <v>4556</v>
      </c>
      <c r="BK67" s="975">
        <v>2864</v>
      </c>
      <c r="BL67" s="966">
        <v>29782</v>
      </c>
      <c r="BM67" s="963">
        <v>29782</v>
      </c>
      <c r="BN67" s="963">
        <v>29782</v>
      </c>
      <c r="BO67" s="965"/>
      <c r="BP67" s="973">
        <v>12591</v>
      </c>
      <c r="BQ67" s="964">
        <v>12591</v>
      </c>
    </row>
    <row r="68" spans="1:70" s="82" customFormat="1" x14ac:dyDescent="0.25">
      <c r="A68" s="90" t="s">
        <v>92</v>
      </c>
      <c r="B68" s="10" t="s">
        <v>18</v>
      </c>
      <c r="C68" s="113" t="s">
        <v>77</v>
      </c>
      <c r="D68" s="270">
        <v>36010</v>
      </c>
      <c r="E68" s="267">
        <v>45528</v>
      </c>
      <c r="F68" s="267">
        <v>34899</v>
      </c>
      <c r="G68" s="267">
        <v>32044</v>
      </c>
      <c r="H68" s="277">
        <v>29709</v>
      </c>
      <c r="I68" s="286">
        <v>26748</v>
      </c>
      <c r="J68" s="271">
        <v>3403</v>
      </c>
      <c r="K68" s="265">
        <v>6118</v>
      </c>
      <c r="L68" s="265">
        <v>3862</v>
      </c>
      <c r="M68" s="273">
        <v>13365</v>
      </c>
      <c r="N68" s="283">
        <v>307</v>
      </c>
      <c r="O68" s="267">
        <v>4618</v>
      </c>
      <c r="P68" s="267">
        <v>250</v>
      </c>
      <c r="Q68" s="267">
        <v>130</v>
      </c>
      <c r="R68" s="279">
        <v>5348</v>
      </c>
      <c r="S68" s="267">
        <v>5629</v>
      </c>
      <c r="T68" s="282" t="s">
        <v>20</v>
      </c>
      <c r="U68" s="266" t="s">
        <v>20</v>
      </c>
      <c r="V68" s="266" t="s">
        <v>20</v>
      </c>
      <c r="W68" s="266" t="s">
        <v>20</v>
      </c>
      <c r="X68" s="274" t="s">
        <v>20</v>
      </c>
      <c r="Y68" s="285">
        <v>0</v>
      </c>
      <c r="Z68" s="269" t="s">
        <v>20</v>
      </c>
      <c r="AA68" s="266" t="s">
        <v>20</v>
      </c>
      <c r="AB68" s="266" t="s">
        <v>20</v>
      </c>
      <c r="AC68" s="266" t="s">
        <v>20</v>
      </c>
      <c r="AD68" s="274" t="s">
        <v>20</v>
      </c>
      <c r="AE68" s="285">
        <v>0</v>
      </c>
      <c r="AF68" s="269" t="s">
        <v>20</v>
      </c>
      <c r="AG68" s="266" t="s">
        <v>20</v>
      </c>
      <c r="AH68" s="266" t="s">
        <v>20</v>
      </c>
      <c r="AI68" s="266" t="s">
        <v>20</v>
      </c>
      <c r="AJ68" s="274" t="s">
        <v>20</v>
      </c>
      <c r="AK68" s="284">
        <v>0</v>
      </c>
      <c r="AL68" s="269">
        <v>62</v>
      </c>
      <c r="AM68" s="266">
        <v>53</v>
      </c>
      <c r="AN68" s="266">
        <v>55</v>
      </c>
      <c r="AO68" s="266">
        <v>53</v>
      </c>
      <c r="AP68" s="275">
        <v>54</v>
      </c>
      <c r="AQ68" s="268">
        <v>54</v>
      </c>
      <c r="AR68" s="267">
        <v>34</v>
      </c>
      <c r="AS68" s="272">
        <v>20</v>
      </c>
      <c r="AT68" s="269">
        <v>5447</v>
      </c>
      <c r="AU68" s="266">
        <v>5040</v>
      </c>
      <c r="AV68" s="266">
        <v>5329</v>
      </c>
      <c r="AW68" s="266">
        <v>5039</v>
      </c>
      <c r="AX68" s="276">
        <v>5295</v>
      </c>
      <c r="AY68" s="286">
        <v>5354</v>
      </c>
      <c r="AZ68" s="269">
        <v>1030031</v>
      </c>
      <c r="BA68" s="266">
        <v>1076964</v>
      </c>
      <c r="BB68" s="266">
        <v>1070849</v>
      </c>
      <c r="BC68" s="266">
        <v>1102894</v>
      </c>
      <c r="BD68" s="277">
        <v>1155075</v>
      </c>
      <c r="BE68" s="286">
        <v>1151936</v>
      </c>
      <c r="BF68" s="269">
        <v>449554</v>
      </c>
      <c r="BG68" s="266">
        <v>483752</v>
      </c>
      <c r="BH68" s="266">
        <v>423472</v>
      </c>
      <c r="BI68" s="266">
        <v>385153</v>
      </c>
      <c r="BJ68" s="274">
        <v>405487</v>
      </c>
      <c r="BK68" s="284">
        <v>419964</v>
      </c>
      <c r="BL68" s="269">
        <v>580477</v>
      </c>
      <c r="BM68" s="266">
        <v>593212</v>
      </c>
      <c r="BN68" s="266">
        <v>647378</v>
      </c>
      <c r="BO68" s="266">
        <v>717741</v>
      </c>
      <c r="BP68" s="280">
        <v>749588</v>
      </c>
      <c r="BQ68" s="267">
        <v>731972</v>
      </c>
      <c r="BR68" s="79"/>
    </row>
    <row r="69" spans="1:70" ht="19" thickBot="1" x14ac:dyDescent="0.3">
      <c r="A69" s="92"/>
      <c r="B69" s="93"/>
      <c r="C69" s="115" t="s">
        <v>17</v>
      </c>
      <c r="D69" s="69">
        <f t="shared" ref="D69" si="0">SUM(D3:D68)</f>
        <v>3752332</v>
      </c>
      <c r="E69" s="70">
        <f t="shared" ref="E69" si="1">SUM(E3:E68)</f>
        <v>3701646</v>
      </c>
      <c r="F69" s="70">
        <f t="shared" ref="F69" si="2">SUM(F3:F68)</f>
        <v>3735306</v>
      </c>
      <c r="G69" s="70">
        <f t="shared" ref="G69" si="3">SUM(G3:G68)</f>
        <v>3310137</v>
      </c>
      <c r="H69" s="71">
        <f t="shared" ref="H69:I69" si="4">SUM(H3:H68)</f>
        <v>3688920</v>
      </c>
      <c r="I69" s="278">
        <f t="shared" si="4"/>
        <v>3493688</v>
      </c>
      <c r="J69" s="69">
        <f t="shared" ref="J69" si="5">SUM(J3:J68)</f>
        <v>7522</v>
      </c>
      <c r="K69" s="70">
        <f t="shared" ref="K69" si="6">SUM(K3:K68)</f>
        <v>216649</v>
      </c>
      <c r="L69" s="70">
        <f t="shared" ref="L69" si="7">SUM(L3:L68)</f>
        <v>2366267</v>
      </c>
      <c r="M69" s="71">
        <f t="shared" ref="M69" si="8">SUM(M3:M68)</f>
        <v>146825</v>
      </c>
      <c r="N69" s="110">
        <f t="shared" ref="N69" si="9">SUM(N3:N68)</f>
        <v>141188</v>
      </c>
      <c r="O69" s="70">
        <f t="shared" ref="O69" si="10">SUM(O3:O68)</f>
        <v>101494</v>
      </c>
      <c r="P69" s="70">
        <f t="shared" ref="P69" si="11">SUM(P3:P68)</f>
        <v>94010</v>
      </c>
      <c r="Q69" s="70">
        <f t="shared" ref="Q69" si="12">SUM(Q3:Q68)</f>
        <v>94757</v>
      </c>
      <c r="R69" s="100">
        <f t="shared" ref="R69:S69" si="13">SUM(R3:R68)</f>
        <v>96665</v>
      </c>
      <c r="S69" s="281">
        <f t="shared" si="13"/>
        <v>99393</v>
      </c>
      <c r="T69" s="69">
        <f t="shared" ref="T69" si="14">SUM(T3:T68)</f>
        <v>68887</v>
      </c>
      <c r="U69" s="70">
        <f t="shared" ref="U69" si="15">SUM(U3:U68)</f>
        <v>65460</v>
      </c>
      <c r="V69" s="70">
        <f t="shared" ref="V69" si="16">SUM(V3:V68)</f>
        <v>85439</v>
      </c>
      <c r="W69" s="70">
        <f t="shared" ref="W69" si="17">SUM(W3:W68)</f>
        <v>82172</v>
      </c>
      <c r="X69" s="71">
        <f t="shared" ref="X69:Y69" si="18">SUM(X3:X68)</f>
        <v>87245</v>
      </c>
      <c r="Y69" s="278">
        <f t="shared" si="18"/>
        <v>87002</v>
      </c>
      <c r="Z69" s="69">
        <f t="shared" ref="Z69" si="19">SUM(Z3:Z68)</f>
        <v>162326</v>
      </c>
      <c r="AA69" s="70">
        <f t="shared" ref="AA69" si="20">SUM(AA3:AA68)</f>
        <v>90200</v>
      </c>
      <c r="AB69" s="70">
        <f t="shared" ref="AB69" si="21">SUM(AB3:AB68)</f>
        <v>86329</v>
      </c>
      <c r="AC69" s="70">
        <f t="shared" ref="AC69" si="22">SUM(AC3:AC68)</f>
        <v>78630</v>
      </c>
      <c r="AD69" s="71">
        <f t="shared" ref="AD69:AE69" si="23">SUM(AD3:AD68)</f>
        <v>156948</v>
      </c>
      <c r="AE69" s="278">
        <f t="shared" si="23"/>
        <v>129646</v>
      </c>
      <c r="AF69" s="69">
        <f t="shared" ref="AF69" si="24">SUM(AF3:AF68)</f>
        <v>1133230</v>
      </c>
      <c r="AG69" s="70">
        <f t="shared" ref="AG69" si="25">SUM(AG3:AG68)</f>
        <v>393653</v>
      </c>
      <c r="AH69" s="70">
        <f t="shared" ref="AH69" si="26">SUM(AH3:AH68)</f>
        <v>301808</v>
      </c>
      <c r="AI69" s="70">
        <f t="shared" ref="AI69" si="27">SUM(AI3:AI68)</f>
        <v>265452</v>
      </c>
      <c r="AJ69" s="71">
        <f t="shared" ref="AJ69:AK69" si="28">SUM(AJ3:AJ68)</f>
        <v>289456</v>
      </c>
      <c r="AK69" s="278">
        <f t="shared" si="28"/>
        <v>272120</v>
      </c>
      <c r="AL69" s="69">
        <f t="shared" ref="AL69" si="29">SUM(AL3:AL68)</f>
        <v>3923</v>
      </c>
      <c r="AM69" s="70">
        <f t="shared" ref="AM69" si="30">SUM(AM3:AM68)</f>
        <v>3834</v>
      </c>
      <c r="AN69" s="70">
        <f t="shared" ref="AN69" si="31">SUM(AN3:AN68)</f>
        <v>3654</v>
      </c>
      <c r="AO69" s="70">
        <f t="shared" ref="AO69" si="32">SUM(AO3:AO68)</f>
        <v>3435</v>
      </c>
      <c r="AP69" s="70">
        <f t="shared" ref="AP69:AS69" si="33">SUM(AP3:AP68)</f>
        <v>3739</v>
      </c>
      <c r="AQ69" s="70">
        <f t="shared" si="33"/>
        <v>3284</v>
      </c>
      <c r="AR69" s="70">
        <f t="shared" si="33"/>
        <v>1103</v>
      </c>
      <c r="AS69" s="70">
        <f t="shared" si="33"/>
        <v>1154</v>
      </c>
      <c r="AT69" s="69">
        <f t="shared" ref="AT69" si="34">SUM(AT3:AT68)</f>
        <v>1623973</v>
      </c>
      <c r="AU69" s="70">
        <f t="shared" ref="AU69" si="35">SUM(AU3:AU68)</f>
        <v>538079</v>
      </c>
      <c r="AV69" s="70">
        <f t="shared" ref="AV69" si="36">SUM(AV3:AV68)</f>
        <v>553613</v>
      </c>
      <c r="AW69" s="70">
        <f t="shared" ref="AW69" si="37">SUM(AW3:AW68)</f>
        <v>281834</v>
      </c>
      <c r="AX69" s="71">
        <f t="shared" ref="AX69:AY69" si="38">SUM(AX3:AX68)</f>
        <v>286527</v>
      </c>
      <c r="AY69" s="278">
        <f t="shared" si="38"/>
        <v>415066</v>
      </c>
      <c r="AZ69" s="69">
        <f t="shared" ref="AZ69" si="39">SUM(AZ3:AZ68)</f>
        <v>35347318</v>
      </c>
      <c r="BA69" s="70">
        <f t="shared" ref="BA69" si="40">SUM(BA3:BA68)</f>
        <v>34479947</v>
      </c>
      <c r="BB69" s="70">
        <f t="shared" ref="BB69" si="41">SUM(BB3:BB68)</f>
        <v>34699618</v>
      </c>
      <c r="BC69" s="70">
        <f t="shared" ref="BC69" si="42">SUM(BC3:BC68)</f>
        <v>32952893</v>
      </c>
      <c r="BD69" s="71">
        <f t="shared" ref="BD69:BE69" si="43">SUM(BD3:BD68)</f>
        <v>32496429</v>
      </c>
      <c r="BE69" s="278">
        <f t="shared" si="43"/>
        <v>32656767</v>
      </c>
      <c r="BF69" s="69">
        <f t="shared" ref="BF69" si="44">SUM(BF3:BF68)</f>
        <v>24592614</v>
      </c>
      <c r="BG69" s="70">
        <f t="shared" ref="BG69" si="45">SUM(BG3:BG68)</f>
        <v>23891477</v>
      </c>
      <c r="BH69" s="70">
        <f t="shared" ref="BH69" si="46">SUM(BH3:BH68)</f>
        <v>24646674</v>
      </c>
      <c r="BI69" s="70">
        <f t="shared" ref="BI69" si="47">SUM(BI3:BI68)</f>
        <v>21255096</v>
      </c>
      <c r="BJ69" s="71">
        <f t="shared" ref="BJ69:BK69" si="48">SUM(BJ3:BJ68)</f>
        <v>21710017</v>
      </c>
      <c r="BK69" s="278">
        <f t="shared" si="48"/>
        <v>21596306</v>
      </c>
      <c r="BL69" s="69">
        <f t="shared" ref="BL69:BO69" si="49">SUM(BL3:BL68)</f>
        <v>12145997</v>
      </c>
      <c r="BM69" s="70">
        <f t="shared" si="49"/>
        <v>11885058</v>
      </c>
      <c r="BN69" s="70">
        <f t="shared" si="49"/>
        <v>11747013</v>
      </c>
      <c r="BO69" s="70">
        <f t="shared" si="49"/>
        <v>8339702</v>
      </c>
      <c r="BP69" s="100">
        <f>SUM(BP3:BP68)</f>
        <v>8650925</v>
      </c>
      <c r="BQ69" s="281">
        <f>SUM(BQ3:BQ68)</f>
        <v>8637812</v>
      </c>
      <c r="BR69" s="83"/>
    </row>
    <row r="70" spans="1:70" x14ac:dyDescent="0.25">
      <c r="H70" s="84"/>
      <c r="I70" s="84"/>
      <c r="BC70" s="85"/>
      <c r="BD70" s="85"/>
      <c r="BE70" s="85"/>
    </row>
    <row r="71" spans="1:70" x14ac:dyDescent="0.25">
      <c r="H71" s="84"/>
      <c r="I71" s="84"/>
    </row>
    <row r="72" spans="1:70" x14ac:dyDescent="0.25">
      <c r="H72" s="84"/>
      <c r="I72" s="84"/>
    </row>
    <row r="73" spans="1:70" x14ac:dyDescent="0.25">
      <c r="H73" s="84"/>
      <c r="I73" s="84"/>
    </row>
    <row r="74" spans="1:70" x14ac:dyDescent="0.25">
      <c r="H74" s="84"/>
      <c r="I74" s="84"/>
    </row>
    <row r="75" spans="1:70" x14ac:dyDescent="0.25">
      <c r="H75" s="84"/>
      <c r="I75" s="84"/>
    </row>
  </sheetData>
  <autoFilter ref="A2:BR68">
    <sortState ref="A3:BH69">
      <sortCondition ref="C2:C69"/>
    </sortState>
  </autoFilter>
  <mergeCells count="12">
    <mergeCell ref="BF1:BJ1"/>
    <mergeCell ref="BL1:BP1"/>
    <mergeCell ref="AZ1:BD1"/>
    <mergeCell ref="D1:H1"/>
    <mergeCell ref="AL1:AP1"/>
    <mergeCell ref="AT1:AX1"/>
    <mergeCell ref="J1:M1"/>
    <mergeCell ref="AR1:AS1"/>
    <mergeCell ref="N1:R1"/>
    <mergeCell ref="T1:X1"/>
    <mergeCell ref="Z1:AD1"/>
    <mergeCell ref="AF1:AJ1"/>
  </mergeCells>
  <phoneticPr fontId="56"/>
  <pageMargins left="0.70866141732283472" right="0.70866141732283472" top="0.74803149606299213" bottom="0.74803149606299213" header="0.31496062992125984" footer="0.31496062992125984"/>
  <pageSetup paperSize="9" scale="19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69"/>
  <sheetViews>
    <sheetView zoomScale="70" zoomScaleNormal="70" workbookViewId="0">
      <pane xSplit="1" ySplit="2" topLeftCell="B3" activePane="bottomRight" state="frozen"/>
      <selection pane="topRight" activeCell="E1" sqref="E1"/>
      <selection pane="bottomLeft" activeCell="A3" sqref="A3"/>
      <selection pane="bottomRight" activeCell="AD1" activeCellId="1" sqref="A1:A1048576 AD1:AD1048576"/>
    </sheetView>
  </sheetViews>
  <sheetFormatPr baseColWidth="12" defaultColWidth="8.83203125" defaultRowHeight="18" x14ac:dyDescent="0.25"/>
  <cols>
    <col min="1" max="1" width="23.6640625" style="13" bestFit="1" customWidth="1"/>
    <col min="2" max="2" width="9.5" style="1" bestFit="1" customWidth="1"/>
    <col min="3" max="3" width="11.5" style="1" bestFit="1" customWidth="1"/>
    <col min="4" max="4" width="10.5" style="1" bestFit="1" customWidth="1"/>
    <col min="5" max="5" width="9.5" style="1" bestFit="1" customWidth="1"/>
    <col min="6" max="6" width="11.5" style="1" bestFit="1" customWidth="1"/>
    <col min="7" max="8" width="9.5" style="1" bestFit="1" customWidth="1"/>
    <col min="9" max="9" width="11.5" style="1" bestFit="1" customWidth="1"/>
    <col min="10" max="10" width="9.5" style="1" bestFit="1" customWidth="1"/>
    <col min="11" max="11" width="11.5" style="1" bestFit="1" customWidth="1"/>
    <col min="12" max="12" width="10.5" style="1" bestFit="1" customWidth="1"/>
    <col min="13" max="13" width="11.5" style="1" bestFit="1" customWidth="1"/>
    <col min="14" max="15" width="10.5" style="1" bestFit="1" customWidth="1"/>
    <col min="16" max="16" width="11.5" style="1" bestFit="1" customWidth="1"/>
    <col min="17" max="17" width="10.5" style="1" bestFit="1" customWidth="1"/>
    <col min="18" max="18" width="11.5" style="1" bestFit="1" customWidth="1"/>
    <col min="19" max="19" width="10.5" style="1" bestFit="1" customWidth="1"/>
    <col min="20" max="20" width="11.5" style="1" bestFit="1" customWidth="1"/>
    <col min="21" max="21" width="13.1640625" style="1" bestFit="1" customWidth="1"/>
    <col min="22" max="23" width="10.5" style="1" bestFit="1" customWidth="1"/>
    <col min="24" max="24" width="9.5" style="1" bestFit="1" customWidth="1"/>
    <col min="25" max="28" width="10.5" style="1" bestFit="1" customWidth="1"/>
    <col min="29" max="30" width="11.5" style="1" bestFit="1" customWidth="1"/>
    <col min="31" max="31" width="9.5" style="1" bestFit="1" customWidth="1"/>
    <col min="32" max="32" width="11.5" style="1" bestFit="1" customWidth="1"/>
    <col min="33" max="33" width="9" style="1" bestFit="1" customWidth="1"/>
    <col min="34" max="34" width="9.5" style="1" bestFit="1" customWidth="1"/>
    <col min="35" max="35" width="9" style="1" bestFit="1" customWidth="1"/>
    <col min="36" max="37" width="10.5" style="1" bestFit="1" customWidth="1"/>
    <col min="38" max="38" width="9.5" style="1" bestFit="1" customWidth="1"/>
    <col min="39" max="39" width="10.5" style="1" bestFit="1" customWidth="1"/>
    <col min="40" max="40" width="9.5" style="1" bestFit="1" customWidth="1"/>
    <col min="41" max="41" width="11.5" style="1" bestFit="1" customWidth="1"/>
    <col min="42" max="43" width="10.5" style="1" bestFit="1" customWidth="1"/>
    <col min="44" max="46" width="9.5" style="1" bestFit="1" customWidth="1"/>
    <col min="47" max="47" width="11.5" style="1" bestFit="1" customWidth="1"/>
    <col min="48" max="48" width="10.5" style="1" bestFit="1" customWidth="1"/>
    <col min="49" max="49" width="9" style="1" bestFit="1" customWidth="1"/>
    <col min="50" max="50" width="9.5" style="1" bestFit="1" customWidth="1"/>
    <col min="51" max="54" width="10.5" style="1" bestFit="1" customWidth="1"/>
    <col min="55" max="55" width="11.5" style="1" bestFit="1" customWidth="1"/>
    <col min="56" max="56" width="9.5" style="1" bestFit="1" customWidth="1"/>
    <col min="57" max="58" width="11.5" style="1" bestFit="1" customWidth="1"/>
    <col min="59" max="59" width="10.5" style="1" bestFit="1" customWidth="1"/>
    <col min="60" max="60" width="11.5" style="1" bestFit="1" customWidth="1"/>
    <col min="61" max="61" width="10.5" style="1" bestFit="1" customWidth="1"/>
    <col min="62" max="63" width="9.5" style="1" bestFit="1" customWidth="1"/>
    <col min="64" max="65" width="11.5" style="1" bestFit="1" customWidth="1"/>
    <col min="66" max="66" width="11.5" style="1" customWidth="1"/>
    <col min="67" max="67" width="13.1640625" style="16" bestFit="1" customWidth="1"/>
    <col min="68" max="16384" width="8.83203125" style="1"/>
  </cols>
  <sheetData>
    <row r="1" spans="1:67" s="14" customFormat="1" ht="135" thickBot="1" x14ac:dyDescent="0.3">
      <c r="A1" s="116" t="s">
        <v>104</v>
      </c>
      <c r="B1" s="117" t="s">
        <v>23</v>
      </c>
      <c r="C1" s="117" t="s">
        <v>80</v>
      </c>
      <c r="D1" s="117" t="s">
        <v>102</v>
      </c>
      <c r="E1" s="117" t="s">
        <v>26</v>
      </c>
      <c r="F1" s="117" t="s">
        <v>101</v>
      </c>
      <c r="G1" s="117" t="s">
        <v>73</v>
      </c>
      <c r="H1" s="117" t="s">
        <v>22</v>
      </c>
      <c r="I1" s="117" t="s">
        <v>74</v>
      </c>
      <c r="J1" s="117" t="s">
        <v>78</v>
      </c>
      <c r="K1" s="117" t="s">
        <v>27</v>
      </c>
      <c r="L1" s="117" t="s">
        <v>28</v>
      </c>
      <c r="M1" s="117" t="s">
        <v>29</v>
      </c>
      <c r="N1" s="117" t="s">
        <v>31</v>
      </c>
      <c r="O1" s="117" t="s">
        <v>32</v>
      </c>
      <c r="P1" s="117" t="s">
        <v>33</v>
      </c>
      <c r="Q1" s="117" t="s">
        <v>34</v>
      </c>
      <c r="R1" s="117" t="s">
        <v>83</v>
      </c>
      <c r="S1" s="117" t="s">
        <v>35</v>
      </c>
      <c r="T1" s="117" t="s">
        <v>36</v>
      </c>
      <c r="U1" s="117" t="s">
        <v>37</v>
      </c>
      <c r="V1" s="117" t="s">
        <v>38</v>
      </c>
      <c r="W1" s="117" t="s">
        <v>39</v>
      </c>
      <c r="X1" s="117" t="s">
        <v>40</v>
      </c>
      <c r="Y1" s="117" t="s">
        <v>41</v>
      </c>
      <c r="Z1" s="117" t="s">
        <v>85</v>
      </c>
      <c r="AA1" s="117" t="s">
        <v>84</v>
      </c>
      <c r="AB1" s="117" t="s">
        <v>42</v>
      </c>
      <c r="AC1" s="117" t="s">
        <v>43</v>
      </c>
      <c r="AD1" s="1116" t="s">
        <v>44</v>
      </c>
      <c r="AE1" s="117" t="s">
        <v>45</v>
      </c>
      <c r="AF1" s="117" t="s">
        <v>46</v>
      </c>
      <c r="AG1" s="117" t="s">
        <v>47</v>
      </c>
      <c r="AH1" s="117" t="s">
        <v>48</v>
      </c>
      <c r="AI1" s="117" t="s">
        <v>49</v>
      </c>
      <c r="AJ1" s="117" t="s">
        <v>50</v>
      </c>
      <c r="AK1" s="117" t="s">
        <v>51</v>
      </c>
      <c r="AL1" s="117" t="s">
        <v>52</v>
      </c>
      <c r="AM1" s="117" t="s">
        <v>53</v>
      </c>
      <c r="AN1" s="117" t="s">
        <v>54</v>
      </c>
      <c r="AO1" s="117" t="s">
        <v>55</v>
      </c>
      <c r="AP1" s="117" t="s">
        <v>86</v>
      </c>
      <c r="AQ1" s="117" t="s">
        <v>56</v>
      </c>
      <c r="AR1" s="117" t="s">
        <v>57</v>
      </c>
      <c r="AS1" s="117" t="s">
        <v>58</v>
      </c>
      <c r="AT1" s="117" t="s">
        <v>59</v>
      </c>
      <c r="AU1" s="117" t="s">
        <v>60</v>
      </c>
      <c r="AV1" s="117" t="s">
        <v>61</v>
      </c>
      <c r="AW1" s="117" t="s">
        <v>62</v>
      </c>
      <c r="AX1" s="117" t="s">
        <v>63</v>
      </c>
      <c r="AY1" s="117" t="s">
        <v>64</v>
      </c>
      <c r="AZ1" s="117" t="s">
        <v>65</v>
      </c>
      <c r="BA1" s="117" t="s">
        <v>75</v>
      </c>
      <c r="BB1" s="117" t="s">
        <v>66</v>
      </c>
      <c r="BC1" s="117" t="s">
        <v>67</v>
      </c>
      <c r="BD1" s="117" t="s">
        <v>68</v>
      </c>
      <c r="BE1" s="117" t="s">
        <v>69</v>
      </c>
      <c r="BF1" s="117" t="s">
        <v>87</v>
      </c>
      <c r="BG1" s="117" t="s">
        <v>79</v>
      </c>
      <c r="BH1" s="117" t="s">
        <v>96</v>
      </c>
      <c r="BI1" s="117" t="s">
        <v>76</v>
      </c>
      <c r="BJ1" s="117" t="s">
        <v>70</v>
      </c>
      <c r="BK1" s="117" t="s">
        <v>71</v>
      </c>
      <c r="BL1" s="117" t="s">
        <v>72</v>
      </c>
      <c r="BM1" s="117" t="s">
        <v>77</v>
      </c>
      <c r="BN1" s="117" t="s">
        <v>103</v>
      </c>
      <c r="BO1" s="15"/>
    </row>
    <row r="2" spans="1:67" s="13" customFormat="1" x14ac:dyDescent="0.25">
      <c r="A2" s="18" t="s">
        <v>97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117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9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7" t="s">
        <v>98</v>
      </c>
    </row>
    <row r="3" spans="1:67" x14ac:dyDescent="0.25">
      <c r="A3" s="18" t="s">
        <v>23</v>
      </c>
      <c r="B3" s="123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1118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124">
        <f>SUM(B3:BN3)</f>
        <v>0</v>
      </c>
    </row>
    <row r="4" spans="1:67" x14ac:dyDescent="0.25">
      <c r="A4" s="18" t="s">
        <v>80</v>
      </c>
      <c r="B4" s="61">
        <v>227</v>
      </c>
      <c r="C4" s="123"/>
      <c r="D4" s="61">
        <v>7361</v>
      </c>
      <c r="E4" s="61">
        <v>30</v>
      </c>
      <c r="F4" s="61">
        <v>15071</v>
      </c>
      <c r="G4" s="61">
        <v>19</v>
      </c>
      <c r="H4" s="61">
        <v>18</v>
      </c>
      <c r="I4" s="61">
        <v>7152</v>
      </c>
      <c r="J4" s="61">
        <v>131</v>
      </c>
      <c r="K4" s="61">
        <v>41276</v>
      </c>
      <c r="L4" s="61">
        <v>4188</v>
      </c>
      <c r="M4" s="61">
        <v>54394</v>
      </c>
      <c r="N4" s="61">
        <v>327</v>
      </c>
      <c r="O4" s="61">
        <v>1219</v>
      </c>
      <c r="P4" s="61">
        <v>19531</v>
      </c>
      <c r="Q4" s="61">
        <v>248</v>
      </c>
      <c r="R4" s="61">
        <v>190943</v>
      </c>
      <c r="S4" s="61">
        <v>6972</v>
      </c>
      <c r="T4" s="61">
        <v>85488</v>
      </c>
      <c r="U4" s="61">
        <v>218150</v>
      </c>
      <c r="V4" s="61">
        <v>18014</v>
      </c>
      <c r="W4" s="61">
        <v>723</v>
      </c>
      <c r="X4" s="61">
        <v>241</v>
      </c>
      <c r="Y4" s="61">
        <v>9292</v>
      </c>
      <c r="Z4" s="61">
        <v>2261</v>
      </c>
      <c r="AA4" s="61">
        <v>16518</v>
      </c>
      <c r="AB4" s="61">
        <v>3862</v>
      </c>
      <c r="AC4" s="61">
        <v>29892</v>
      </c>
      <c r="AD4" s="1118">
        <v>36512</v>
      </c>
      <c r="AE4" s="61">
        <v>72</v>
      </c>
      <c r="AF4" s="61">
        <v>32563</v>
      </c>
      <c r="AG4" s="61">
        <v>24</v>
      </c>
      <c r="AH4" s="61">
        <v>17</v>
      </c>
      <c r="AI4" s="61" t="s">
        <v>107</v>
      </c>
      <c r="AJ4" s="61">
        <v>265</v>
      </c>
      <c r="AK4" s="61">
        <v>13332</v>
      </c>
      <c r="AL4" s="61">
        <v>328</v>
      </c>
      <c r="AM4" s="61">
        <v>1677</v>
      </c>
      <c r="AN4" s="61">
        <v>97</v>
      </c>
      <c r="AO4" s="61">
        <v>61891</v>
      </c>
      <c r="AP4" s="61">
        <v>26993</v>
      </c>
      <c r="AQ4" s="61">
        <v>7070</v>
      </c>
      <c r="AR4" s="61">
        <v>494</v>
      </c>
      <c r="AS4" s="61">
        <v>963</v>
      </c>
      <c r="AT4" s="61">
        <v>2598</v>
      </c>
      <c r="AU4" s="61">
        <v>2755</v>
      </c>
      <c r="AV4" s="61">
        <v>1180</v>
      </c>
      <c r="AW4" s="61">
        <v>19</v>
      </c>
      <c r="AX4" s="61">
        <v>364</v>
      </c>
      <c r="AY4" s="61">
        <v>9789</v>
      </c>
      <c r="AZ4" s="98">
        <v>62</v>
      </c>
      <c r="BA4" s="61">
        <v>6686</v>
      </c>
      <c r="BB4" s="61">
        <v>737</v>
      </c>
      <c r="BC4" s="61">
        <v>12726</v>
      </c>
      <c r="BD4" s="61">
        <v>213</v>
      </c>
      <c r="BE4" s="61">
        <v>30114</v>
      </c>
      <c r="BF4" s="61">
        <v>29834</v>
      </c>
      <c r="BG4" s="61">
        <v>15</v>
      </c>
      <c r="BH4" s="61">
        <v>22974</v>
      </c>
      <c r="BI4" s="61">
        <v>3257</v>
      </c>
      <c r="BJ4" s="61">
        <v>70</v>
      </c>
      <c r="BK4" s="61">
        <v>111</v>
      </c>
      <c r="BL4" s="61">
        <v>484</v>
      </c>
      <c r="BM4" s="61">
        <v>59580</v>
      </c>
      <c r="BN4" s="61">
        <v>37593</v>
      </c>
      <c r="BO4" s="124">
        <f t="shared" ref="BO4:BO67" si="0">SUM(B4:BN4)</f>
        <v>1137007</v>
      </c>
    </row>
    <row r="5" spans="1:67" x14ac:dyDescent="0.25">
      <c r="A5" s="18" t="s">
        <v>99</v>
      </c>
      <c r="B5" s="61">
        <v>0</v>
      </c>
      <c r="C5" s="761">
        <v>483</v>
      </c>
      <c r="D5" s="123"/>
      <c r="E5" s="61">
        <v>0</v>
      </c>
      <c r="F5" s="762">
        <v>609</v>
      </c>
      <c r="G5" s="61">
        <v>0</v>
      </c>
      <c r="H5" s="763">
        <v>96</v>
      </c>
      <c r="I5" s="764">
        <v>240</v>
      </c>
      <c r="J5" s="61">
        <v>0</v>
      </c>
      <c r="K5" s="765">
        <v>679</v>
      </c>
      <c r="L5" s="766">
        <v>17</v>
      </c>
      <c r="M5" s="767">
        <v>456</v>
      </c>
      <c r="N5" s="768">
        <v>1653</v>
      </c>
      <c r="O5" s="769">
        <v>4549</v>
      </c>
      <c r="P5" s="770">
        <v>317</v>
      </c>
      <c r="Q5" s="771">
        <v>129</v>
      </c>
      <c r="R5" s="772">
        <v>2468</v>
      </c>
      <c r="S5" s="773">
        <v>134</v>
      </c>
      <c r="T5" s="774">
        <v>3064</v>
      </c>
      <c r="U5" s="775">
        <v>43281</v>
      </c>
      <c r="V5" s="61">
        <v>0</v>
      </c>
      <c r="W5" s="776">
        <v>3871</v>
      </c>
      <c r="X5" s="777">
        <v>6</v>
      </c>
      <c r="Y5" s="778">
        <v>250</v>
      </c>
      <c r="Z5" s="61">
        <v>0</v>
      </c>
      <c r="AA5" s="779">
        <v>106</v>
      </c>
      <c r="AB5" s="780">
        <v>95</v>
      </c>
      <c r="AC5" s="781">
        <v>7299</v>
      </c>
      <c r="AD5" s="1118">
        <v>185</v>
      </c>
      <c r="AE5" s="61">
        <v>0</v>
      </c>
      <c r="AF5" s="782">
        <v>513</v>
      </c>
      <c r="AG5" s="61">
        <v>0</v>
      </c>
      <c r="AH5" s="783">
        <v>8</v>
      </c>
      <c r="AI5" s="61">
        <v>0</v>
      </c>
      <c r="AJ5" s="784">
        <v>147</v>
      </c>
      <c r="AK5" s="61">
        <v>0</v>
      </c>
      <c r="AL5" s="61">
        <v>0</v>
      </c>
      <c r="AM5" s="61">
        <v>0</v>
      </c>
      <c r="AN5" s="785">
        <v>22</v>
      </c>
      <c r="AO5" s="786">
        <v>3458</v>
      </c>
      <c r="AP5" s="787">
        <v>92</v>
      </c>
      <c r="AQ5" s="788">
        <v>126</v>
      </c>
      <c r="AR5" s="789">
        <v>19</v>
      </c>
      <c r="AS5" s="61">
        <v>0</v>
      </c>
      <c r="AT5" s="790">
        <v>25</v>
      </c>
      <c r="AU5" s="791">
        <v>6242</v>
      </c>
      <c r="AV5" s="792">
        <v>138</v>
      </c>
      <c r="AW5" s="61">
        <v>0</v>
      </c>
      <c r="AX5" s="793">
        <v>4</v>
      </c>
      <c r="AY5" s="61">
        <v>0</v>
      </c>
      <c r="AZ5" s="794">
        <v>741</v>
      </c>
      <c r="BA5" s="61">
        <v>0</v>
      </c>
      <c r="BB5" s="795">
        <v>1623</v>
      </c>
      <c r="BC5" s="796">
        <v>1666</v>
      </c>
      <c r="BD5" s="61">
        <v>0</v>
      </c>
      <c r="BE5" s="797">
        <v>422</v>
      </c>
      <c r="BF5" s="798">
        <v>1949</v>
      </c>
      <c r="BG5" s="799">
        <v>77</v>
      </c>
      <c r="BH5" s="800">
        <v>46</v>
      </c>
      <c r="BI5" s="61">
        <v>0</v>
      </c>
      <c r="BJ5" s="801">
        <v>97</v>
      </c>
      <c r="BK5" s="802">
        <v>24</v>
      </c>
      <c r="BL5" s="61">
        <v>0</v>
      </c>
      <c r="BM5" s="803">
        <v>1228</v>
      </c>
      <c r="BN5" s="61">
        <v>11530</v>
      </c>
      <c r="BO5" s="124">
        <f t="shared" si="0"/>
        <v>100184</v>
      </c>
    </row>
    <row r="6" spans="1:67" x14ac:dyDescent="0.25">
      <c r="A6" s="18" t="s">
        <v>100</v>
      </c>
      <c r="B6" s="61">
        <v>12</v>
      </c>
      <c r="C6" s="61">
        <v>1145</v>
      </c>
      <c r="D6" s="123"/>
      <c r="E6" s="61">
        <v>4</v>
      </c>
      <c r="F6" s="61">
        <v>1480</v>
      </c>
      <c r="G6" s="61">
        <v>120</v>
      </c>
      <c r="H6" s="61">
        <v>88</v>
      </c>
      <c r="I6" s="61">
        <v>692</v>
      </c>
      <c r="J6" s="625" t="s">
        <v>107</v>
      </c>
      <c r="K6" s="61">
        <v>1099</v>
      </c>
      <c r="L6" s="61">
        <v>134</v>
      </c>
      <c r="M6" s="61">
        <v>1456</v>
      </c>
      <c r="N6" s="61">
        <v>1326</v>
      </c>
      <c r="O6" s="61">
        <v>7877</v>
      </c>
      <c r="P6" s="61">
        <v>1226</v>
      </c>
      <c r="Q6" s="61">
        <v>9</v>
      </c>
      <c r="R6" s="61">
        <v>4857</v>
      </c>
      <c r="S6" s="61">
        <v>479</v>
      </c>
      <c r="T6" s="61">
        <v>6713</v>
      </c>
      <c r="U6" s="61">
        <v>52577</v>
      </c>
      <c r="V6" s="61">
        <v>256</v>
      </c>
      <c r="W6" s="61">
        <v>3333</v>
      </c>
      <c r="X6" s="61">
        <v>60</v>
      </c>
      <c r="Y6" s="61">
        <v>685</v>
      </c>
      <c r="Z6" s="625" t="s">
        <v>107</v>
      </c>
      <c r="AA6" s="61">
        <v>254</v>
      </c>
      <c r="AB6" s="61">
        <v>445</v>
      </c>
      <c r="AC6" s="61">
        <v>6127</v>
      </c>
      <c r="AD6" s="1118">
        <v>462</v>
      </c>
      <c r="AE6" s="61">
        <v>10</v>
      </c>
      <c r="AF6" s="61">
        <v>1522</v>
      </c>
      <c r="AG6" s="61">
        <v>20</v>
      </c>
      <c r="AH6" s="61">
        <v>13</v>
      </c>
      <c r="AI6" s="61">
        <v>6</v>
      </c>
      <c r="AJ6" s="61">
        <v>234</v>
      </c>
      <c r="AK6" s="61">
        <v>59</v>
      </c>
      <c r="AL6" s="61">
        <v>23</v>
      </c>
      <c r="AM6" s="61">
        <v>251</v>
      </c>
      <c r="AN6" s="61">
        <v>79</v>
      </c>
      <c r="AO6" s="61">
        <v>4711</v>
      </c>
      <c r="AP6" s="61">
        <v>275</v>
      </c>
      <c r="AQ6" s="61">
        <v>362</v>
      </c>
      <c r="AR6" s="61">
        <v>16</v>
      </c>
      <c r="AS6" s="61">
        <v>105</v>
      </c>
      <c r="AT6" s="61">
        <v>100</v>
      </c>
      <c r="AU6" s="61">
        <v>5071</v>
      </c>
      <c r="AV6" s="61">
        <v>368</v>
      </c>
      <c r="AW6" s="61">
        <v>58</v>
      </c>
      <c r="AX6" s="61">
        <v>14</v>
      </c>
      <c r="AY6" s="61">
        <v>70</v>
      </c>
      <c r="AZ6" s="98">
        <v>141</v>
      </c>
      <c r="BA6" s="61">
        <v>22</v>
      </c>
      <c r="BB6" s="61">
        <v>986</v>
      </c>
      <c r="BC6" s="61">
        <v>2906</v>
      </c>
      <c r="BD6" s="61">
        <v>42</v>
      </c>
      <c r="BE6" s="61">
        <v>1986</v>
      </c>
      <c r="BF6" s="61">
        <v>5608</v>
      </c>
      <c r="BG6" s="61">
        <v>35</v>
      </c>
      <c r="BH6" s="61">
        <v>127</v>
      </c>
      <c r="BI6" s="61">
        <v>72</v>
      </c>
      <c r="BJ6" s="61">
        <v>79</v>
      </c>
      <c r="BK6" s="61">
        <v>10</v>
      </c>
      <c r="BL6" s="61">
        <v>86</v>
      </c>
      <c r="BM6" s="61">
        <v>3662</v>
      </c>
      <c r="BN6" s="61">
        <v>38574</v>
      </c>
      <c r="BO6" s="124">
        <f t="shared" si="0"/>
        <v>160619</v>
      </c>
    </row>
    <row r="7" spans="1:67" x14ac:dyDescent="0.25">
      <c r="A7" s="18" t="s">
        <v>26</v>
      </c>
      <c r="B7" s="61"/>
      <c r="C7" s="61"/>
      <c r="D7" s="61"/>
      <c r="E7" s="123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1118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98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124">
        <f t="shared" si="0"/>
        <v>0</v>
      </c>
    </row>
    <row r="8" spans="1:67" x14ac:dyDescent="0.25">
      <c r="A8" s="18" t="s">
        <v>81</v>
      </c>
      <c r="B8" s="482">
        <v>220</v>
      </c>
      <c r="C8" s="521">
        <v>614</v>
      </c>
      <c r="D8" s="521">
        <v>1504</v>
      </c>
      <c r="E8" s="483" t="s">
        <v>107</v>
      </c>
      <c r="F8" s="123"/>
      <c r="G8" s="521">
        <v>0</v>
      </c>
      <c r="H8" s="61">
        <v>0</v>
      </c>
      <c r="I8" s="521">
        <v>1481</v>
      </c>
      <c r="J8" s="61">
        <v>0</v>
      </c>
      <c r="K8" s="535">
        <v>1420</v>
      </c>
      <c r="L8" s="535">
        <v>408</v>
      </c>
      <c r="M8" s="534">
        <v>1308</v>
      </c>
      <c r="N8" s="534">
        <v>121</v>
      </c>
      <c r="O8" s="61">
        <v>0</v>
      </c>
      <c r="P8" s="534">
        <v>1255</v>
      </c>
      <c r="Q8" s="534">
        <v>93</v>
      </c>
      <c r="R8" s="534">
        <v>4798</v>
      </c>
      <c r="S8" s="534">
        <v>187</v>
      </c>
      <c r="T8" s="535">
        <v>27202</v>
      </c>
      <c r="U8" s="535">
        <v>11979</v>
      </c>
      <c r="V8" s="535">
        <v>69</v>
      </c>
      <c r="W8" s="535">
        <v>345</v>
      </c>
      <c r="X8" s="535">
        <v>52</v>
      </c>
      <c r="Y8" s="535">
        <v>576</v>
      </c>
      <c r="Z8" s="535">
        <v>462</v>
      </c>
      <c r="AA8" s="535">
        <v>420</v>
      </c>
      <c r="AB8" s="535">
        <v>117</v>
      </c>
      <c r="AC8" s="535">
        <v>3148</v>
      </c>
      <c r="AD8" s="1119">
        <v>699</v>
      </c>
      <c r="AE8" s="535">
        <v>0</v>
      </c>
      <c r="AF8" s="535">
        <v>1074</v>
      </c>
      <c r="AG8" s="535">
        <v>0</v>
      </c>
      <c r="AH8" s="535">
        <v>37</v>
      </c>
      <c r="AI8" s="535">
        <v>9</v>
      </c>
      <c r="AJ8" s="535">
        <v>638</v>
      </c>
      <c r="AK8" s="535">
        <v>174</v>
      </c>
      <c r="AL8" s="535">
        <v>23</v>
      </c>
      <c r="AM8" s="535">
        <v>0</v>
      </c>
      <c r="AN8" s="535">
        <v>562</v>
      </c>
      <c r="AO8" s="535">
        <v>10684</v>
      </c>
      <c r="AP8" s="535">
        <v>135</v>
      </c>
      <c r="AQ8" s="535">
        <v>134</v>
      </c>
      <c r="AR8" s="535">
        <v>32</v>
      </c>
      <c r="AS8" s="535">
        <v>166</v>
      </c>
      <c r="AT8" s="535">
        <v>47</v>
      </c>
      <c r="AU8" s="535">
        <v>876</v>
      </c>
      <c r="AV8" s="535">
        <v>799</v>
      </c>
      <c r="AW8" s="535">
        <v>15</v>
      </c>
      <c r="AX8" s="535">
        <v>17</v>
      </c>
      <c r="AY8" s="535">
        <v>91</v>
      </c>
      <c r="AZ8" s="536">
        <v>0</v>
      </c>
      <c r="BA8" s="535">
        <v>0</v>
      </c>
      <c r="BB8" s="535">
        <v>117</v>
      </c>
      <c r="BC8" s="535">
        <v>4779</v>
      </c>
      <c r="BD8" s="535">
        <v>0</v>
      </c>
      <c r="BE8" s="535">
        <v>729</v>
      </c>
      <c r="BF8" s="535">
        <v>1900</v>
      </c>
      <c r="BG8" s="535">
        <v>0</v>
      </c>
      <c r="BH8" s="535">
        <v>0</v>
      </c>
      <c r="BI8" s="535">
        <v>80</v>
      </c>
      <c r="BJ8" s="535">
        <v>226</v>
      </c>
      <c r="BK8" s="535">
        <v>1</v>
      </c>
      <c r="BL8" s="535">
        <v>38</v>
      </c>
      <c r="BM8" s="486">
        <v>1820</v>
      </c>
      <c r="BN8" s="61">
        <v>0</v>
      </c>
      <c r="BO8" s="124">
        <f t="shared" si="0"/>
        <v>83681</v>
      </c>
    </row>
    <row r="9" spans="1:67" x14ac:dyDescent="0.25">
      <c r="A9" s="18" t="s">
        <v>82</v>
      </c>
      <c r="B9" s="167">
        <v>50</v>
      </c>
      <c r="C9" s="167">
        <v>628</v>
      </c>
      <c r="D9" s="167">
        <v>402</v>
      </c>
      <c r="E9" s="345" t="s">
        <v>107</v>
      </c>
      <c r="F9" s="169"/>
      <c r="G9" s="345" t="s">
        <v>107</v>
      </c>
      <c r="H9" s="345" t="s">
        <v>107</v>
      </c>
      <c r="I9" s="167">
        <v>713</v>
      </c>
      <c r="J9" s="345" t="s">
        <v>107</v>
      </c>
      <c r="K9" s="167">
        <v>880</v>
      </c>
      <c r="L9" s="167">
        <v>213</v>
      </c>
      <c r="M9" s="167">
        <v>754</v>
      </c>
      <c r="N9" s="167">
        <v>86</v>
      </c>
      <c r="O9" s="167">
        <v>652</v>
      </c>
      <c r="P9" s="167">
        <v>781</v>
      </c>
      <c r="Q9" s="167">
        <v>34</v>
      </c>
      <c r="R9" s="167">
        <v>11130</v>
      </c>
      <c r="S9" s="167">
        <v>195</v>
      </c>
      <c r="T9" s="167">
        <v>11694</v>
      </c>
      <c r="U9" s="167">
        <v>14314</v>
      </c>
      <c r="V9" s="345" t="s">
        <v>107</v>
      </c>
      <c r="W9" s="167">
        <v>312</v>
      </c>
      <c r="X9" s="167">
        <v>74</v>
      </c>
      <c r="Y9" s="167">
        <v>1043</v>
      </c>
      <c r="Z9" s="167">
        <v>136</v>
      </c>
      <c r="AA9" s="167">
        <v>521</v>
      </c>
      <c r="AB9" s="167">
        <v>157</v>
      </c>
      <c r="AC9" s="167">
        <v>2550</v>
      </c>
      <c r="AD9" s="1119">
        <v>324</v>
      </c>
      <c r="AE9" s="345" t="s">
        <v>107</v>
      </c>
      <c r="AF9" s="167">
        <v>60</v>
      </c>
      <c r="AG9" s="345" t="s">
        <v>107</v>
      </c>
      <c r="AH9" s="345" t="s">
        <v>107</v>
      </c>
      <c r="AI9" s="167">
        <v>6</v>
      </c>
      <c r="AJ9" s="167">
        <v>843</v>
      </c>
      <c r="AK9" s="167">
        <v>128</v>
      </c>
      <c r="AL9" s="167">
        <v>39</v>
      </c>
      <c r="AM9" s="345" t="s">
        <v>107</v>
      </c>
      <c r="AN9" s="167">
        <v>115</v>
      </c>
      <c r="AO9" s="167">
        <v>29761</v>
      </c>
      <c r="AP9" s="167">
        <v>94</v>
      </c>
      <c r="AQ9" s="167">
        <v>334</v>
      </c>
      <c r="AR9" s="167">
        <v>34</v>
      </c>
      <c r="AS9" s="167">
        <v>76</v>
      </c>
      <c r="AT9" s="167">
        <v>86</v>
      </c>
      <c r="AU9" s="167">
        <v>1589</v>
      </c>
      <c r="AV9" s="167">
        <v>775</v>
      </c>
      <c r="AW9" s="167">
        <v>0</v>
      </c>
      <c r="AX9" s="167">
        <v>20</v>
      </c>
      <c r="AY9" s="167">
        <v>37</v>
      </c>
      <c r="AZ9" s="168">
        <v>47</v>
      </c>
      <c r="BA9" s="345" t="s">
        <v>107</v>
      </c>
      <c r="BB9" s="167">
        <v>245</v>
      </c>
      <c r="BC9" s="167">
        <v>4606</v>
      </c>
      <c r="BD9" s="167">
        <v>2</v>
      </c>
      <c r="BE9" s="167">
        <v>1118</v>
      </c>
      <c r="BF9" s="167">
        <v>713</v>
      </c>
      <c r="BG9" s="345" t="s">
        <v>107</v>
      </c>
      <c r="BH9" s="345" t="s">
        <v>107</v>
      </c>
      <c r="BI9" s="167">
        <v>63</v>
      </c>
      <c r="BJ9" s="167">
        <v>90</v>
      </c>
      <c r="BK9" s="167">
        <v>15</v>
      </c>
      <c r="BL9" s="167">
        <v>0</v>
      </c>
      <c r="BM9" s="167">
        <v>1996</v>
      </c>
      <c r="BN9" s="167">
        <v>9660</v>
      </c>
      <c r="BO9" s="812">
        <v>100195</v>
      </c>
    </row>
    <row r="10" spans="1:67" x14ac:dyDescent="0.25">
      <c r="A10" s="18" t="s">
        <v>73</v>
      </c>
      <c r="B10" s="61" t="s">
        <v>107</v>
      </c>
      <c r="C10" s="61">
        <v>1874</v>
      </c>
      <c r="D10" s="61">
        <v>294</v>
      </c>
      <c r="E10" s="61" t="s">
        <v>107</v>
      </c>
      <c r="F10" s="61">
        <v>436</v>
      </c>
      <c r="G10" s="123"/>
      <c r="H10" s="61">
        <v>43</v>
      </c>
      <c r="I10" s="61">
        <v>4863</v>
      </c>
      <c r="J10" s="61" t="s">
        <v>107</v>
      </c>
      <c r="K10" s="61">
        <v>1248</v>
      </c>
      <c r="L10" s="61">
        <v>442</v>
      </c>
      <c r="M10" s="61">
        <v>620</v>
      </c>
      <c r="N10" s="61">
        <v>58</v>
      </c>
      <c r="O10" s="61">
        <v>91</v>
      </c>
      <c r="P10" s="61">
        <v>384</v>
      </c>
      <c r="Q10" s="61" t="s">
        <v>107</v>
      </c>
      <c r="R10" s="61">
        <v>1487</v>
      </c>
      <c r="S10" s="61">
        <v>211</v>
      </c>
      <c r="T10" s="61">
        <v>1089</v>
      </c>
      <c r="U10" s="61">
        <v>12516</v>
      </c>
      <c r="V10" s="61">
        <v>18</v>
      </c>
      <c r="W10" s="61">
        <v>26</v>
      </c>
      <c r="X10" s="61">
        <v>78</v>
      </c>
      <c r="Y10" s="61">
        <v>83</v>
      </c>
      <c r="Z10" s="61">
        <v>63</v>
      </c>
      <c r="AA10" s="61">
        <v>217</v>
      </c>
      <c r="AB10" s="61">
        <v>483</v>
      </c>
      <c r="AC10" s="61">
        <v>398</v>
      </c>
      <c r="AD10" s="1118">
        <v>312</v>
      </c>
      <c r="AE10" s="61" t="s">
        <v>107</v>
      </c>
      <c r="AF10" s="61">
        <v>275</v>
      </c>
      <c r="AG10" s="61" t="s">
        <v>107</v>
      </c>
      <c r="AH10" s="61">
        <v>11</v>
      </c>
      <c r="AI10" s="61" t="s">
        <v>107</v>
      </c>
      <c r="AJ10" s="61">
        <v>186</v>
      </c>
      <c r="AK10" s="61" t="s">
        <v>107</v>
      </c>
      <c r="AL10" s="61" t="s">
        <v>107</v>
      </c>
      <c r="AM10" s="61">
        <v>45</v>
      </c>
      <c r="AN10" s="61" t="s">
        <v>107</v>
      </c>
      <c r="AO10" s="61">
        <v>1184</v>
      </c>
      <c r="AP10" s="61">
        <v>894</v>
      </c>
      <c r="AQ10" s="61">
        <v>422</v>
      </c>
      <c r="AR10" s="61" t="s">
        <v>107</v>
      </c>
      <c r="AS10" s="61">
        <v>786</v>
      </c>
      <c r="AT10" s="61" t="s">
        <v>107</v>
      </c>
      <c r="AU10" s="61">
        <v>182</v>
      </c>
      <c r="AV10" s="61">
        <v>319</v>
      </c>
      <c r="AW10" s="61" t="s">
        <v>107</v>
      </c>
      <c r="AX10" s="61" t="s">
        <v>107</v>
      </c>
      <c r="AY10" s="61">
        <v>664</v>
      </c>
      <c r="AZ10" s="98">
        <v>87</v>
      </c>
      <c r="BA10" s="61">
        <v>31</v>
      </c>
      <c r="BB10" s="61">
        <v>42</v>
      </c>
      <c r="BC10" s="61">
        <v>672</v>
      </c>
      <c r="BD10" s="61" t="s">
        <v>107</v>
      </c>
      <c r="BE10" s="61">
        <v>731</v>
      </c>
      <c r="BF10" s="61">
        <v>3286</v>
      </c>
      <c r="BG10" s="61" t="s">
        <v>107</v>
      </c>
      <c r="BH10" s="61" t="s">
        <v>107</v>
      </c>
      <c r="BI10" s="61" t="s">
        <v>107</v>
      </c>
      <c r="BJ10" s="61" t="s">
        <v>107</v>
      </c>
      <c r="BK10" s="61" t="s">
        <v>107</v>
      </c>
      <c r="BL10" s="61">
        <v>213</v>
      </c>
      <c r="BM10" s="61">
        <v>238</v>
      </c>
      <c r="BN10" s="61">
        <v>274</v>
      </c>
      <c r="BO10" s="124">
        <f t="shared" si="0"/>
        <v>37876</v>
      </c>
    </row>
    <row r="11" spans="1:67" x14ac:dyDescent="0.25">
      <c r="A11" s="18" t="s">
        <v>22</v>
      </c>
      <c r="B11" s="61"/>
      <c r="C11" s="61"/>
      <c r="D11" s="61"/>
      <c r="E11" s="61"/>
      <c r="F11" s="61"/>
      <c r="G11" s="61"/>
      <c r="H11" s="123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1118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98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124">
        <f t="shared" si="0"/>
        <v>0</v>
      </c>
    </row>
    <row r="12" spans="1:67" x14ac:dyDescent="0.25">
      <c r="A12" s="18" t="s">
        <v>74</v>
      </c>
      <c r="B12" s="61">
        <v>0</v>
      </c>
      <c r="C12" s="61">
        <v>799</v>
      </c>
      <c r="D12" s="61">
        <v>252</v>
      </c>
      <c r="E12" s="61">
        <v>0</v>
      </c>
      <c r="F12" s="61">
        <v>391</v>
      </c>
      <c r="G12" s="61">
        <v>102</v>
      </c>
      <c r="H12" s="61">
        <v>0</v>
      </c>
      <c r="I12" s="123"/>
      <c r="J12" s="61">
        <v>3</v>
      </c>
      <c r="K12" s="61">
        <v>554</v>
      </c>
      <c r="L12" s="61">
        <v>777</v>
      </c>
      <c r="M12" s="61">
        <v>32</v>
      </c>
      <c r="N12" s="61">
        <v>0</v>
      </c>
      <c r="O12" s="61">
        <v>51</v>
      </c>
      <c r="P12" s="61">
        <v>376</v>
      </c>
      <c r="Q12" s="61">
        <v>2</v>
      </c>
      <c r="R12" s="61">
        <v>3022</v>
      </c>
      <c r="S12" s="61">
        <v>49</v>
      </c>
      <c r="T12" s="61">
        <v>2020</v>
      </c>
      <c r="U12" s="61">
        <v>2508</v>
      </c>
      <c r="V12" s="61">
        <v>0</v>
      </c>
      <c r="W12" s="61">
        <v>32</v>
      </c>
      <c r="X12" s="61">
        <v>0</v>
      </c>
      <c r="Y12" s="61">
        <v>21</v>
      </c>
      <c r="Z12" s="61">
        <v>369</v>
      </c>
      <c r="AA12" s="61">
        <v>0</v>
      </c>
      <c r="AB12" s="61">
        <v>739</v>
      </c>
      <c r="AC12" s="61">
        <v>378</v>
      </c>
      <c r="AD12" s="1118">
        <v>288</v>
      </c>
      <c r="AE12" s="61">
        <v>0</v>
      </c>
      <c r="AF12" s="61">
        <v>87</v>
      </c>
      <c r="AG12" s="61">
        <v>0</v>
      </c>
      <c r="AH12" s="61">
        <v>0</v>
      </c>
      <c r="AI12" s="61">
        <v>0</v>
      </c>
      <c r="AJ12" s="61">
        <v>0</v>
      </c>
      <c r="AK12" s="61">
        <v>6</v>
      </c>
      <c r="AL12" s="61">
        <v>1</v>
      </c>
      <c r="AM12" s="61">
        <v>95</v>
      </c>
      <c r="AN12" s="61">
        <v>12</v>
      </c>
      <c r="AO12" s="61">
        <v>875</v>
      </c>
      <c r="AP12" s="61">
        <v>173</v>
      </c>
      <c r="AQ12" s="61">
        <v>201</v>
      </c>
      <c r="AR12" s="61">
        <v>2</v>
      </c>
      <c r="AS12" s="61">
        <v>74</v>
      </c>
      <c r="AT12" s="61">
        <v>3</v>
      </c>
      <c r="AU12" s="61">
        <v>127</v>
      </c>
      <c r="AV12" s="61">
        <v>258</v>
      </c>
      <c r="AW12" s="61">
        <v>0</v>
      </c>
      <c r="AX12" s="61">
        <v>2</v>
      </c>
      <c r="AY12" s="61">
        <v>12</v>
      </c>
      <c r="AZ12" s="98">
        <v>0</v>
      </c>
      <c r="BA12" s="61">
        <v>0</v>
      </c>
      <c r="BB12" s="61">
        <v>39</v>
      </c>
      <c r="BC12" s="61">
        <v>567</v>
      </c>
      <c r="BD12" s="61">
        <v>0</v>
      </c>
      <c r="BE12" s="61">
        <v>340</v>
      </c>
      <c r="BF12" s="61">
        <v>637</v>
      </c>
      <c r="BG12" s="61">
        <v>0</v>
      </c>
      <c r="BH12" s="61">
        <v>14</v>
      </c>
      <c r="BI12" s="61">
        <v>4</v>
      </c>
      <c r="BJ12" s="61">
        <v>7</v>
      </c>
      <c r="BK12" s="61">
        <v>0</v>
      </c>
      <c r="BL12" s="61">
        <v>368</v>
      </c>
      <c r="BM12" s="61">
        <v>1240</v>
      </c>
      <c r="BN12" s="61">
        <v>5502</v>
      </c>
      <c r="BO12" s="124">
        <f t="shared" si="0"/>
        <v>23411</v>
      </c>
    </row>
    <row r="13" spans="1:67" x14ac:dyDescent="0.25">
      <c r="A13" s="18" t="s">
        <v>78</v>
      </c>
      <c r="B13" s="61"/>
      <c r="C13" s="61"/>
      <c r="D13" s="61"/>
      <c r="E13" s="61"/>
      <c r="F13" s="61"/>
      <c r="G13" s="61"/>
      <c r="H13" s="61"/>
      <c r="I13" s="61"/>
      <c r="J13" s="123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1118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124">
        <f t="shared" si="0"/>
        <v>0</v>
      </c>
    </row>
    <row r="14" spans="1:67" x14ac:dyDescent="0.25">
      <c r="A14" s="18" t="s">
        <v>27</v>
      </c>
      <c r="B14" s="747">
        <v>269</v>
      </c>
      <c r="C14" s="747">
        <v>47543</v>
      </c>
      <c r="D14" s="747">
        <v>4473</v>
      </c>
      <c r="E14" s="747">
        <v>26</v>
      </c>
      <c r="F14" s="747">
        <v>6604</v>
      </c>
      <c r="G14" s="747">
        <v>17</v>
      </c>
      <c r="H14" s="747">
        <v>12</v>
      </c>
      <c r="I14" s="747">
        <v>6311</v>
      </c>
      <c r="J14" s="747">
        <v>2038</v>
      </c>
      <c r="K14" s="749">
        <v>279254</v>
      </c>
      <c r="L14" s="747">
        <v>2669</v>
      </c>
      <c r="M14" s="747">
        <v>6679</v>
      </c>
      <c r="N14" s="747">
        <v>258</v>
      </c>
      <c r="O14" s="747">
        <v>1642</v>
      </c>
      <c r="P14" s="747">
        <v>4820</v>
      </c>
      <c r="Q14" s="747">
        <v>202</v>
      </c>
      <c r="R14" s="747">
        <v>24760</v>
      </c>
      <c r="S14" s="747">
        <v>1191</v>
      </c>
      <c r="T14" s="747">
        <v>37201</v>
      </c>
      <c r="U14" s="747">
        <v>58505</v>
      </c>
      <c r="V14" s="747">
        <v>1412</v>
      </c>
      <c r="W14" s="747">
        <v>270</v>
      </c>
      <c r="X14" s="747">
        <v>147</v>
      </c>
      <c r="Y14" s="747">
        <v>2012</v>
      </c>
      <c r="Z14" s="747">
        <v>6111</v>
      </c>
      <c r="AA14" s="747">
        <v>1729</v>
      </c>
      <c r="AB14" s="747">
        <v>1372</v>
      </c>
      <c r="AC14" s="747">
        <v>4089</v>
      </c>
      <c r="AD14" s="1118">
        <v>11757</v>
      </c>
      <c r="AE14" s="747">
        <v>6</v>
      </c>
      <c r="AF14" s="747">
        <v>12785</v>
      </c>
      <c r="AG14" s="747">
        <v>12</v>
      </c>
      <c r="AH14" s="747">
        <v>52</v>
      </c>
      <c r="AI14" s="747">
        <v>49</v>
      </c>
      <c r="AJ14" s="747">
        <v>153</v>
      </c>
      <c r="AK14" s="747">
        <v>570</v>
      </c>
      <c r="AL14" s="747">
        <v>18</v>
      </c>
      <c r="AM14" s="747">
        <v>5231</v>
      </c>
      <c r="AN14" s="747">
        <v>345</v>
      </c>
      <c r="AO14" s="747">
        <v>6963</v>
      </c>
      <c r="AP14" s="747">
        <v>7947</v>
      </c>
      <c r="AQ14" s="747">
        <v>655</v>
      </c>
      <c r="AR14" s="747">
        <v>295</v>
      </c>
      <c r="AS14" s="747">
        <v>195</v>
      </c>
      <c r="AT14" s="747">
        <v>365</v>
      </c>
      <c r="AU14" s="747">
        <v>1333</v>
      </c>
      <c r="AV14" s="747">
        <v>479</v>
      </c>
      <c r="AW14" s="747">
        <v>38</v>
      </c>
      <c r="AX14" s="747">
        <v>243</v>
      </c>
      <c r="AY14" s="747">
        <v>1110</v>
      </c>
      <c r="AZ14" s="748">
        <v>12</v>
      </c>
      <c r="BA14" s="747">
        <v>819</v>
      </c>
      <c r="BB14" s="747">
        <v>281</v>
      </c>
      <c r="BC14" s="747">
        <v>5054</v>
      </c>
      <c r="BD14" s="747">
        <v>8</v>
      </c>
      <c r="BE14" s="747">
        <v>2807</v>
      </c>
      <c r="BF14" s="747">
        <v>9792</v>
      </c>
      <c r="BG14" s="747">
        <v>61</v>
      </c>
      <c r="BH14" s="747">
        <v>2504</v>
      </c>
      <c r="BI14" s="747">
        <v>371</v>
      </c>
      <c r="BJ14" s="747">
        <v>301</v>
      </c>
      <c r="BK14" s="747">
        <v>111</v>
      </c>
      <c r="BL14" s="747">
        <v>110</v>
      </c>
      <c r="BM14" s="747">
        <v>47122</v>
      </c>
      <c r="BN14" s="747">
        <v>69387</v>
      </c>
      <c r="BO14" s="124">
        <f t="shared" si="0"/>
        <v>690957</v>
      </c>
    </row>
    <row r="15" spans="1:67" s="23" customFormat="1" x14ac:dyDescent="0.25">
      <c r="A15" s="18" t="s">
        <v>28</v>
      </c>
      <c r="B15" s="625" t="s">
        <v>107</v>
      </c>
      <c r="C15" s="61">
        <v>627</v>
      </c>
      <c r="D15" s="625" t="s">
        <v>107</v>
      </c>
      <c r="E15" s="625" t="s">
        <v>107</v>
      </c>
      <c r="F15" s="625" t="s">
        <v>107</v>
      </c>
      <c r="G15" s="61">
        <v>297</v>
      </c>
      <c r="H15" s="625" t="s">
        <v>107</v>
      </c>
      <c r="I15" s="61">
        <v>4764</v>
      </c>
      <c r="J15" s="625" t="s">
        <v>107</v>
      </c>
      <c r="K15" s="61">
        <v>786</v>
      </c>
      <c r="L15" s="123"/>
      <c r="M15" s="61">
        <v>98</v>
      </c>
      <c r="N15" s="625" t="s">
        <v>107</v>
      </c>
      <c r="O15" s="61">
        <v>108</v>
      </c>
      <c r="P15" s="625" t="s">
        <v>107</v>
      </c>
      <c r="Q15" s="625" t="s">
        <v>107</v>
      </c>
      <c r="R15" s="61">
        <v>795</v>
      </c>
      <c r="S15" s="61">
        <v>27</v>
      </c>
      <c r="T15" s="61">
        <v>268</v>
      </c>
      <c r="U15" s="61">
        <v>468</v>
      </c>
      <c r="V15" s="625" t="s">
        <v>107</v>
      </c>
      <c r="W15" s="625" t="s">
        <v>107</v>
      </c>
      <c r="X15" s="61">
        <v>138</v>
      </c>
      <c r="Y15" s="61">
        <v>391</v>
      </c>
      <c r="Z15" s="61">
        <v>35</v>
      </c>
      <c r="AA15" s="625" t="s">
        <v>107</v>
      </c>
      <c r="AB15" s="61">
        <v>135</v>
      </c>
      <c r="AC15" s="61">
        <v>215</v>
      </c>
      <c r="AD15" s="1118" t="s">
        <v>107</v>
      </c>
      <c r="AE15" s="625" t="s">
        <v>107</v>
      </c>
      <c r="AF15" s="625" t="s">
        <v>107</v>
      </c>
      <c r="AG15" s="625" t="s">
        <v>107</v>
      </c>
      <c r="AH15" s="625" t="s">
        <v>107</v>
      </c>
      <c r="AI15" s="625" t="s">
        <v>107</v>
      </c>
      <c r="AJ15" s="625" t="s">
        <v>107</v>
      </c>
      <c r="AK15" s="625" t="s">
        <v>107</v>
      </c>
      <c r="AL15" s="625" t="s">
        <v>107</v>
      </c>
      <c r="AM15" s="61">
        <v>567</v>
      </c>
      <c r="AN15" s="625" t="s">
        <v>107</v>
      </c>
      <c r="AO15" s="61">
        <v>236</v>
      </c>
      <c r="AP15" s="61">
        <v>67</v>
      </c>
      <c r="AQ15" s="625" t="s">
        <v>107</v>
      </c>
      <c r="AR15" s="625" t="s">
        <v>107</v>
      </c>
      <c r="AS15" s="61">
        <v>523</v>
      </c>
      <c r="AT15" s="625" t="s">
        <v>107</v>
      </c>
      <c r="AU15" s="61">
        <v>35</v>
      </c>
      <c r="AV15" s="61">
        <v>68</v>
      </c>
      <c r="AW15" s="625" t="s">
        <v>107</v>
      </c>
      <c r="AX15" s="625" t="s">
        <v>107</v>
      </c>
      <c r="AY15" s="61">
        <v>47</v>
      </c>
      <c r="AZ15" s="625" t="s">
        <v>107</v>
      </c>
      <c r="BA15" s="625" t="s">
        <v>107</v>
      </c>
      <c r="BB15" s="61">
        <v>35</v>
      </c>
      <c r="BC15" s="61">
        <v>126</v>
      </c>
      <c r="BD15" s="625" t="s">
        <v>107</v>
      </c>
      <c r="BE15" s="61">
        <v>56</v>
      </c>
      <c r="BF15" s="61">
        <v>157</v>
      </c>
      <c r="BG15" s="625" t="s">
        <v>107</v>
      </c>
      <c r="BH15" s="625" t="s">
        <v>107</v>
      </c>
      <c r="BI15" s="61">
        <v>75</v>
      </c>
      <c r="BJ15" s="625" t="s">
        <v>107</v>
      </c>
      <c r="BK15" s="625" t="s">
        <v>107</v>
      </c>
      <c r="BL15" s="61">
        <v>302</v>
      </c>
      <c r="BM15" s="61">
        <v>474</v>
      </c>
      <c r="BN15" s="625" t="s">
        <v>107</v>
      </c>
      <c r="BO15" s="124">
        <f t="shared" si="0"/>
        <v>11920</v>
      </c>
    </row>
    <row r="16" spans="1:67" x14ac:dyDescent="0.25">
      <c r="A16" s="18" t="s">
        <v>29</v>
      </c>
      <c r="B16" s="922">
        <v>415</v>
      </c>
      <c r="C16" s="922">
        <v>499</v>
      </c>
      <c r="D16" s="815">
        <v>0</v>
      </c>
      <c r="E16" s="815">
        <v>0</v>
      </c>
      <c r="F16" s="922">
        <v>2184</v>
      </c>
      <c r="G16" s="922">
        <v>116</v>
      </c>
      <c r="H16" s="922">
        <v>10</v>
      </c>
      <c r="I16" s="922">
        <v>968</v>
      </c>
      <c r="J16" s="922">
        <v>52</v>
      </c>
      <c r="K16" s="922">
        <v>6802</v>
      </c>
      <c r="L16" s="922">
        <v>369</v>
      </c>
      <c r="M16" s="123"/>
      <c r="N16" s="923">
        <v>31</v>
      </c>
      <c r="O16" s="924">
        <v>564</v>
      </c>
      <c r="P16" s="924">
        <v>1312</v>
      </c>
      <c r="Q16" s="924">
        <v>182</v>
      </c>
      <c r="R16" s="924">
        <v>14833</v>
      </c>
      <c r="S16" s="924">
        <v>515</v>
      </c>
      <c r="T16" s="924">
        <v>24230</v>
      </c>
      <c r="U16" s="924">
        <v>19111</v>
      </c>
      <c r="V16" s="925">
        <v>28484</v>
      </c>
      <c r="W16" s="925">
        <v>183</v>
      </c>
      <c r="X16" s="925">
        <v>77</v>
      </c>
      <c r="Y16" s="925">
        <v>3030</v>
      </c>
      <c r="Z16" s="925">
        <v>491</v>
      </c>
      <c r="AA16" s="925">
        <v>95</v>
      </c>
      <c r="AB16" s="925">
        <v>791</v>
      </c>
      <c r="AC16" s="925">
        <v>3316</v>
      </c>
      <c r="AD16" s="1120">
        <v>6110</v>
      </c>
      <c r="AE16" s="925">
        <v>16</v>
      </c>
      <c r="AF16" s="925">
        <v>24691</v>
      </c>
      <c r="AG16" s="925">
        <v>7</v>
      </c>
      <c r="AH16" s="925">
        <v>3</v>
      </c>
      <c r="AI16" s="925">
        <v>40</v>
      </c>
      <c r="AJ16" s="925">
        <v>54</v>
      </c>
      <c r="AK16" s="925">
        <v>5708</v>
      </c>
      <c r="AL16" s="925">
        <v>7</v>
      </c>
      <c r="AM16" s="925">
        <v>1031</v>
      </c>
      <c r="AN16" s="925">
        <v>148</v>
      </c>
      <c r="AO16" s="925">
        <v>5100</v>
      </c>
      <c r="AP16" s="925">
        <v>749</v>
      </c>
      <c r="AQ16" s="925">
        <v>581</v>
      </c>
      <c r="AR16" s="925">
        <v>319</v>
      </c>
      <c r="AS16" s="925">
        <v>86</v>
      </c>
      <c r="AT16" s="925">
        <v>362</v>
      </c>
      <c r="AU16" s="925">
        <v>679</v>
      </c>
      <c r="AV16" s="925">
        <v>354</v>
      </c>
      <c r="AW16" s="925">
        <v>9</v>
      </c>
      <c r="AX16" s="925">
        <v>74</v>
      </c>
      <c r="AY16" s="925">
        <v>123</v>
      </c>
      <c r="AZ16" s="926">
        <v>123</v>
      </c>
      <c r="BA16" s="925">
        <v>2230</v>
      </c>
      <c r="BB16" s="925">
        <v>34</v>
      </c>
      <c r="BC16" s="925">
        <v>4770</v>
      </c>
      <c r="BD16" s="925">
        <v>13</v>
      </c>
      <c r="BE16" s="925">
        <v>2646</v>
      </c>
      <c r="BF16" s="925">
        <v>2486</v>
      </c>
      <c r="BG16" s="925">
        <v>7</v>
      </c>
      <c r="BH16" s="925">
        <v>25381</v>
      </c>
      <c r="BI16" s="925">
        <v>3938</v>
      </c>
      <c r="BJ16" s="925">
        <v>49</v>
      </c>
      <c r="BK16" s="925">
        <v>23</v>
      </c>
      <c r="BL16" s="925">
        <v>189</v>
      </c>
      <c r="BM16" s="898">
        <v>29121</v>
      </c>
      <c r="BN16" s="61">
        <v>0</v>
      </c>
      <c r="BO16" s="124">
        <f t="shared" si="0"/>
        <v>225921</v>
      </c>
    </row>
    <row r="17" spans="1:68" x14ac:dyDescent="0.25">
      <c r="A17" s="18" t="s">
        <v>31</v>
      </c>
      <c r="B17" s="393">
        <v>58</v>
      </c>
      <c r="C17" s="393">
        <v>3219</v>
      </c>
      <c r="D17" s="393">
        <v>3783</v>
      </c>
      <c r="E17" s="393">
        <v>0</v>
      </c>
      <c r="F17" s="393">
        <v>7333</v>
      </c>
      <c r="G17" s="393">
        <v>8</v>
      </c>
      <c r="H17" s="393">
        <v>1920</v>
      </c>
      <c r="I17" s="393">
        <v>596</v>
      </c>
      <c r="J17" s="393">
        <v>394</v>
      </c>
      <c r="K17" s="393">
        <v>776</v>
      </c>
      <c r="L17" s="393">
        <v>163</v>
      </c>
      <c r="M17" s="393">
        <v>420</v>
      </c>
      <c r="N17" s="395"/>
      <c r="O17" s="393">
        <v>525</v>
      </c>
      <c r="P17" s="393">
        <v>612</v>
      </c>
      <c r="Q17" s="393">
        <v>34</v>
      </c>
      <c r="R17" s="393">
        <v>2641</v>
      </c>
      <c r="S17" s="393">
        <v>318</v>
      </c>
      <c r="T17" s="393">
        <v>5752</v>
      </c>
      <c r="U17" s="393">
        <v>7318</v>
      </c>
      <c r="V17" s="393">
        <v>43</v>
      </c>
      <c r="W17" s="393">
        <v>1490</v>
      </c>
      <c r="X17" s="393">
        <v>26</v>
      </c>
      <c r="Y17" s="393">
        <v>180</v>
      </c>
      <c r="Z17" s="393">
        <v>69</v>
      </c>
      <c r="AA17" s="393">
        <v>262</v>
      </c>
      <c r="AB17" s="393">
        <v>113</v>
      </c>
      <c r="AC17" s="393">
        <v>2848</v>
      </c>
      <c r="AD17" s="1118">
        <v>502</v>
      </c>
      <c r="AE17" s="393">
        <v>17</v>
      </c>
      <c r="AF17" s="393">
        <v>843</v>
      </c>
      <c r="AG17" s="393">
        <v>0</v>
      </c>
      <c r="AH17" s="393">
        <v>7</v>
      </c>
      <c r="AI17" s="393">
        <v>6</v>
      </c>
      <c r="AJ17" s="393">
        <v>34</v>
      </c>
      <c r="AK17" s="393">
        <v>84</v>
      </c>
      <c r="AL17" s="393">
        <v>12</v>
      </c>
      <c r="AM17" s="393">
        <v>178</v>
      </c>
      <c r="AN17" s="393">
        <v>75</v>
      </c>
      <c r="AO17" s="393">
        <v>1522</v>
      </c>
      <c r="AP17" s="393">
        <v>673</v>
      </c>
      <c r="AQ17" s="393">
        <v>135</v>
      </c>
      <c r="AR17" s="393">
        <v>35</v>
      </c>
      <c r="AS17" s="393">
        <v>21</v>
      </c>
      <c r="AT17" s="393">
        <v>13</v>
      </c>
      <c r="AU17" s="393">
        <v>2735</v>
      </c>
      <c r="AV17" s="393">
        <v>720</v>
      </c>
      <c r="AW17" s="393">
        <v>6</v>
      </c>
      <c r="AX17" s="393">
        <v>6</v>
      </c>
      <c r="AY17" s="393">
        <v>323</v>
      </c>
      <c r="AZ17" s="394">
        <v>540</v>
      </c>
      <c r="BA17" s="393">
        <v>43</v>
      </c>
      <c r="BB17" s="393">
        <v>1676</v>
      </c>
      <c r="BC17" s="393">
        <v>1901</v>
      </c>
      <c r="BD17" s="393">
        <v>12</v>
      </c>
      <c r="BE17" s="393">
        <v>697</v>
      </c>
      <c r="BF17" s="393">
        <v>1057</v>
      </c>
      <c r="BG17" s="393">
        <v>24</v>
      </c>
      <c r="BH17" s="393">
        <v>104</v>
      </c>
      <c r="BI17" s="393">
        <v>42</v>
      </c>
      <c r="BJ17" s="393">
        <v>29</v>
      </c>
      <c r="BK17" s="393">
        <v>1</v>
      </c>
      <c r="BL17" s="393">
        <v>25</v>
      </c>
      <c r="BM17" s="393">
        <v>2041</v>
      </c>
      <c r="BN17" s="393">
        <v>4674</v>
      </c>
      <c r="BO17" s="124">
        <f t="shared" si="0"/>
        <v>61714</v>
      </c>
    </row>
    <row r="18" spans="1:68" x14ac:dyDescent="0.25">
      <c r="A18" s="18" t="s">
        <v>32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23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1118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124">
        <f t="shared" si="0"/>
        <v>0</v>
      </c>
    </row>
    <row r="19" spans="1:68" x14ac:dyDescent="0.25">
      <c r="A19" s="18" t="s">
        <v>33</v>
      </c>
      <c r="B19" s="61" t="s">
        <v>107</v>
      </c>
      <c r="C19" s="61">
        <v>1607</v>
      </c>
      <c r="D19" s="61">
        <v>2297</v>
      </c>
      <c r="E19" s="61" t="s">
        <v>107</v>
      </c>
      <c r="F19" s="61">
        <v>8967</v>
      </c>
      <c r="G19" s="61" t="s">
        <v>107</v>
      </c>
      <c r="H19" s="61" t="s">
        <v>107</v>
      </c>
      <c r="I19" s="61">
        <v>1075</v>
      </c>
      <c r="J19" s="61">
        <v>637</v>
      </c>
      <c r="K19" s="61">
        <v>1459</v>
      </c>
      <c r="L19" s="61" t="s">
        <v>107</v>
      </c>
      <c r="M19" s="61">
        <v>3732</v>
      </c>
      <c r="N19" s="61">
        <v>317</v>
      </c>
      <c r="O19" s="61">
        <v>749</v>
      </c>
      <c r="P19" s="123"/>
      <c r="Q19" s="61" t="s">
        <v>107</v>
      </c>
      <c r="R19" s="61">
        <v>27146</v>
      </c>
      <c r="S19" s="61">
        <v>5693</v>
      </c>
      <c r="T19" s="61">
        <v>9487</v>
      </c>
      <c r="U19" s="61">
        <v>56218</v>
      </c>
      <c r="V19" s="61" t="s">
        <v>107</v>
      </c>
      <c r="W19" s="61">
        <v>1161</v>
      </c>
      <c r="X19" s="61">
        <v>2193</v>
      </c>
      <c r="Y19" s="61">
        <v>2807</v>
      </c>
      <c r="Z19" s="61">
        <v>1237</v>
      </c>
      <c r="AA19" s="61" t="s">
        <v>107</v>
      </c>
      <c r="AB19" s="61" t="s">
        <v>107</v>
      </c>
      <c r="AC19" s="61">
        <v>11794</v>
      </c>
      <c r="AD19" s="1118">
        <v>856</v>
      </c>
      <c r="AE19" s="61" t="s">
        <v>107</v>
      </c>
      <c r="AF19" s="61">
        <v>917</v>
      </c>
      <c r="AG19" s="61" t="s">
        <v>107</v>
      </c>
      <c r="AH19" s="61" t="s">
        <v>107</v>
      </c>
      <c r="AI19" s="61" t="s">
        <v>107</v>
      </c>
      <c r="AJ19" s="61">
        <v>187</v>
      </c>
      <c r="AK19" s="61" t="s">
        <v>107</v>
      </c>
      <c r="AL19" s="61">
        <v>140</v>
      </c>
      <c r="AM19" s="61" t="s">
        <v>107</v>
      </c>
      <c r="AN19" s="61" t="s">
        <v>107</v>
      </c>
      <c r="AO19" s="61">
        <v>18600</v>
      </c>
      <c r="AP19" s="61" t="s">
        <v>107</v>
      </c>
      <c r="AQ19" s="61">
        <v>31176</v>
      </c>
      <c r="AR19" s="61" t="s">
        <v>107</v>
      </c>
      <c r="AS19" s="61" t="s">
        <v>107</v>
      </c>
      <c r="AT19" s="61" t="s">
        <v>107</v>
      </c>
      <c r="AU19" s="61">
        <v>11780</v>
      </c>
      <c r="AV19" s="61">
        <v>2203</v>
      </c>
      <c r="AW19" s="61" t="s">
        <v>107</v>
      </c>
      <c r="AX19" s="61" t="s">
        <v>107</v>
      </c>
      <c r="AY19" s="61" t="s">
        <v>107</v>
      </c>
      <c r="AZ19" s="98" t="s">
        <v>107</v>
      </c>
      <c r="BA19" s="61" t="s">
        <v>107</v>
      </c>
      <c r="BB19" s="61">
        <v>704</v>
      </c>
      <c r="BC19" s="61">
        <v>9805</v>
      </c>
      <c r="BD19" s="61" t="s">
        <v>107</v>
      </c>
      <c r="BE19" s="61">
        <v>39193</v>
      </c>
      <c r="BF19" s="61">
        <v>8276</v>
      </c>
      <c r="BG19" s="61" t="s">
        <v>107</v>
      </c>
      <c r="BH19" s="61" t="s">
        <v>107</v>
      </c>
      <c r="BI19" s="61">
        <v>481</v>
      </c>
      <c r="BJ19" s="61" t="s">
        <v>107</v>
      </c>
      <c r="BK19" s="61" t="s">
        <v>107</v>
      </c>
      <c r="BL19" s="61" t="s">
        <v>107</v>
      </c>
      <c r="BM19" s="61">
        <v>9357</v>
      </c>
      <c r="BN19" s="61">
        <v>23351</v>
      </c>
      <c r="BO19" s="124">
        <f t="shared" si="0"/>
        <v>295602</v>
      </c>
    </row>
    <row r="20" spans="1:68" x14ac:dyDescent="0.25">
      <c r="A20" s="18" t="s">
        <v>34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123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1118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98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124">
        <f t="shared" si="0"/>
        <v>0</v>
      </c>
    </row>
    <row r="21" spans="1:68" x14ac:dyDescent="0.25">
      <c r="A21" s="18" t="s">
        <v>83</v>
      </c>
      <c r="B21" s="61">
        <v>159</v>
      </c>
      <c r="C21" s="61">
        <v>25645</v>
      </c>
      <c r="D21" s="61">
        <v>4320</v>
      </c>
      <c r="E21" s="61">
        <v>34</v>
      </c>
      <c r="F21" s="61">
        <v>20331</v>
      </c>
      <c r="G21" s="61">
        <v>93</v>
      </c>
      <c r="H21" s="61">
        <v>21</v>
      </c>
      <c r="I21" s="61">
        <v>6253</v>
      </c>
      <c r="J21" s="61">
        <v>3267</v>
      </c>
      <c r="K21" s="61">
        <v>11712</v>
      </c>
      <c r="L21" s="61">
        <v>1585</v>
      </c>
      <c r="M21" s="61">
        <v>29380</v>
      </c>
      <c r="N21" s="61">
        <v>484</v>
      </c>
      <c r="O21" s="61">
        <v>3159</v>
      </c>
      <c r="P21" s="61">
        <v>7387</v>
      </c>
      <c r="Q21" s="61">
        <v>403</v>
      </c>
      <c r="R21" s="123"/>
      <c r="S21" s="61">
        <v>2130</v>
      </c>
      <c r="T21" s="61">
        <v>77196</v>
      </c>
      <c r="U21" s="61">
        <v>79094</v>
      </c>
      <c r="V21" s="61">
        <v>4506</v>
      </c>
      <c r="W21" s="61">
        <v>1504</v>
      </c>
      <c r="X21" s="61">
        <v>403</v>
      </c>
      <c r="Y21" s="61">
        <v>4525</v>
      </c>
      <c r="Z21" s="61">
        <v>1753</v>
      </c>
      <c r="AA21" s="61">
        <v>9294</v>
      </c>
      <c r="AB21" s="61">
        <v>1323</v>
      </c>
      <c r="AC21" s="61">
        <v>18540</v>
      </c>
      <c r="AD21" s="1118">
        <v>9010</v>
      </c>
      <c r="AE21" s="61">
        <v>65</v>
      </c>
      <c r="AF21" s="61">
        <v>20872</v>
      </c>
      <c r="AG21" s="61">
        <v>67</v>
      </c>
      <c r="AH21" s="61">
        <v>24</v>
      </c>
      <c r="AI21" s="61">
        <v>37</v>
      </c>
      <c r="AJ21" s="61">
        <v>1142</v>
      </c>
      <c r="AK21" s="61">
        <v>5001</v>
      </c>
      <c r="AL21" s="61">
        <v>353</v>
      </c>
      <c r="AM21" s="61">
        <v>2942</v>
      </c>
      <c r="AN21" s="61">
        <v>146</v>
      </c>
      <c r="AO21" s="61">
        <v>28879</v>
      </c>
      <c r="AP21" s="61">
        <v>5384</v>
      </c>
      <c r="AQ21" s="61">
        <v>3540</v>
      </c>
      <c r="AR21" s="61">
        <v>498</v>
      </c>
      <c r="AS21" s="61">
        <v>742</v>
      </c>
      <c r="AT21" s="61">
        <v>704</v>
      </c>
      <c r="AU21" s="61">
        <v>8278</v>
      </c>
      <c r="AV21" s="61">
        <v>3721</v>
      </c>
      <c r="AW21" s="61">
        <v>26</v>
      </c>
      <c r="AX21" s="61">
        <v>376</v>
      </c>
      <c r="AY21" s="61">
        <v>5134</v>
      </c>
      <c r="AZ21" s="98">
        <v>85</v>
      </c>
      <c r="BA21" s="61">
        <v>2636</v>
      </c>
      <c r="BB21" s="61">
        <v>859</v>
      </c>
      <c r="BC21" s="61">
        <v>36697</v>
      </c>
      <c r="BD21" s="61">
        <v>58</v>
      </c>
      <c r="BE21" s="61">
        <v>8221</v>
      </c>
      <c r="BF21" s="61">
        <v>12953</v>
      </c>
      <c r="BG21" s="61">
        <v>55</v>
      </c>
      <c r="BH21" s="61">
        <v>3215</v>
      </c>
      <c r="BI21" s="61">
        <v>2940</v>
      </c>
      <c r="BJ21" s="61">
        <v>139</v>
      </c>
      <c r="BK21" s="61">
        <v>62</v>
      </c>
      <c r="BL21" s="61">
        <v>532</v>
      </c>
      <c r="BM21" s="61">
        <v>36415</v>
      </c>
      <c r="BN21" s="61">
        <v>26109</v>
      </c>
      <c r="BO21" s="124">
        <f t="shared" si="0"/>
        <v>542418</v>
      </c>
      <c r="BP21" s="72"/>
    </row>
    <row r="22" spans="1:68" x14ac:dyDescent="0.25">
      <c r="A22" s="18" t="s">
        <v>35</v>
      </c>
      <c r="B22" s="61">
        <v>20</v>
      </c>
      <c r="C22" s="61">
        <v>1510</v>
      </c>
      <c r="D22" s="61">
        <v>1209</v>
      </c>
      <c r="E22" s="61" t="s">
        <v>107</v>
      </c>
      <c r="F22" s="61">
        <v>1994</v>
      </c>
      <c r="G22" s="61">
        <v>13</v>
      </c>
      <c r="H22" s="61">
        <v>4</v>
      </c>
      <c r="I22" s="61">
        <v>1218</v>
      </c>
      <c r="J22" s="457" t="s">
        <v>107</v>
      </c>
      <c r="K22" s="61">
        <v>1235</v>
      </c>
      <c r="L22" s="61">
        <v>252</v>
      </c>
      <c r="M22" s="61">
        <v>3029</v>
      </c>
      <c r="N22" s="61">
        <v>136</v>
      </c>
      <c r="O22" s="61">
        <v>992</v>
      </c>
      <c r="P22" s="61">
        <v>1520</v>
      </c>
      <c r="Q22" s="61">
        <v>61</v>
      </c>
      <c r="R22" s="61">
        <v>4772</v>
      </c>
      <c r="S22" s="123"/>
      <c r="T22" s="61">
        <v>6442</v>
      </c>
      <c r="U22" s="61">
        <v>11629</v>
      </c>
      <c r="V22" s="61">
        <v>884</v>
      </c>
      <c r="W22" s="61">
        <v>731</v>
      </c>
      <c r="X22" s="61">
        <v>360</v>
      </c>
      <c r="Y22" s="61">
        <v>541</v>
      </c>
      <c r="Z22" s="61">
        <v>389</v>
      </c>
      <c r="AA22" s="457" t="s">
        <v>107</v>
      </c>
      <c r="AB22" s="61">
        <v>240</v>
      </c>
      <c r="AC22" s="61">
        <v>5182</v>
      </c>
      <c r="AD22" s="1118">
        <v>2999</v>
      </c>
      <c r="AE22" s="61">
        <v>2</v>
      </c>
      <c r="AF22" s="61">
        <v>2139</v>
      </c>
      <c r="AG22" s="61" t="s">
        <v>107</v>
      </c>
      <c r="AH22" s="61">
        <v>17</v>
      </c>
      <c r="AI22" s="61">
        <v>3</v>
      </c>
      <c r="AJ22" s="61">
        <v>81</v>
      </c>
      <c r="AK22" s="61">
        <v>181</v>
      </c>
      <c r="AL22" s="61">
        <v>14</v>
      </c>
      <c r="AM22" s="61">
        <v>323</v>
      </c>
      <c r="AN22" s="61">
        <v>141</v>
      </c>
      <c r="AO22" s="61">
        <v>4628</v>
      </c>
      <c r="AP22" s="61">
        <v>266</v>
      </c>
      <c r="AQ22" s="61">
        <v>986</v>
      </c>
      <c r="AR22" s="61">
        <v>99</v>
      </c>
      <c r="AS22" s="61">
        <v>47</v>
      </c>
      <c r="AT22" s="61">
        <v>88</v>
      </c>
      <c r="AU22" s="61">
        <v>1836</v>
      </c>
      <c r="AV22" s="61">
        <v>893</v>
      </c>
      <c r="AW22" s="61">
        <v>4</v>
      </c>
      <c r="AX22" s="61">
        <v>24</v>
      </c>
      <c r="AY22" s="457" t="s">
        <v>107</v>
      </c>
      <c r="AZ22" s="98">
        <v>87</v>
      </c>
      <c r="BA22" s="61">
        <v>280</v>
      </c>
      <c r="BB22" s="61">
        <v>593</v>
      </c>
      <c r="BC22" s="61">
        <v>3549</v>
      </c>
      <c r="BD22" s="61">
        <v>15</v>
      </c>
      <c r="BE22" s="61">
        <v>2934</v>
      </c>
      <c r="BF22" s="61">
        <v>2732</v>
      </c>
      <c r="BG22" s="61">
        <v>12</v>
      </c>
      <c r="BH22" s="61">
        <v>475</v>
      </c>
      <c r="BI22" s="61">
        <v>214</v>
      </c>
      <c r="BJ22" s="61">
        <v>62</v>
      </c>
      <c r="BK22" s="61">
        <v>30</v>
      </c>
      <c r="BL22" s="61">
        <v>13</v>
      </c>
      <c r="BM22" s="61">
        <v>3255</v>
      </c>
      <c r="BN22" s="61">
        <v>22824</v>
      </c>
      <c r="BO22" s="124">
        <f t="shared" si="0"/>
        <v>96209</v>
      </c>
    </row>
    <row r="23" spans="1:68" x14ac:dyDescent="0.25">
      <c r="A23" s="18" t="s">
        <v>36</v>
      </c>
      <c r="B23" s="1068">
        <v>2337</v>
      </c>
      <c r="C23" s="1068">
        <v>1771</v>
      </c>
      <c r="D23" s="1068">
        <v>922</v>
      </c>
      <c r="E23" s="1068">
        <v>1</v>
      </c>
      <c r="F23" s="1068">
        <v>19300</v>
      </c>
      <c r="G23" s="1068">
        <v>41</v>
      </c>
      <c r="H23" s="1068">
        <v>6</v>
      </c>
      <c r="I23" s="1068">
        <v>1363</v>
      </c>
      <c r="J23" s="1068"/>
      <c r="K23" s="1068">
        <v>5697</v>
      </c>
      <c r="L23" s="1068">
        <v>556</v>
      </c>
      <c r="M23" s="1068">
        <v>1783</v>
      </c>
      <c r="N23" s="1068">
        <v>260</v>
      </c>
      <c r="O23" s="1068">
        <v>912</v>
      </c>
      <c r="P23" s="1068">
        <v>992</v>
      </c>
      <c r="Q23" s="1068">
        <v>266</v>
      </c>
      <c r="R23" s="1068">
        <v>25096</v>
      </c>
      <c r="S23" s="1068">
        <v>247</v>
      </c>
      <c r="T23" s="123"/>
      <c r="U23" s="1069">
        <v>36566</v>
      </c>
      <c r="V23" s="1070">
        <v>135</v>
      </c>
      <c r="W23" s="1070">
        <v>727</v>
      </c>
      <c r="X23" s="1070">
        <v>68</v>
      </c>
      <c r="Y23" s="1070">
        <v>670</v>
      </c>
      <c r="Z23" s="1070">
        <v>1723</v>
      </c>
      <c r="AA23" s="1070"/>
      <c r="AB23" s="1070">
        <v>205</v>
      </c>
      <c r="AC23" s="1070">
        <v>3818</v>
      </c>
      <c r="AD23" s="1119">
        <v>1985</v>
      </c>
      <c r="AE23" s="61"/>
      <c r="AF23" s="1070">
        <v>1131</v>
      </c>
      <c r="AG23" s="1070">
        <v>2</v>
      </c>
      <c r="AH23" s="1070">
        <v>93</v>
      </c>
      <c r="AI23" s="1070">
        <v>12</v>
      </c>
      <c r="AJ23" s="1070">
        <v>277</v>
      </c>
      <c r="AK23" s="1070">
        <v>44</v>
      </c>
      <c r="AL23" s="1070">
        <v>10</v>
      </c>
      <c r="AM23" s="1070">
        <v>871</v>
      </c>
      <c r="AN23" s="1070">
        <v>2139</v>
      </c>
      <c r="AO23" s="1070">
        <v>9127</v>
      </c>
      <c r="AP23" s="1070">
        <v>313</v>
      </c>
      <c r="AQ23" s="1070">
        <v>266</v>
      </c>
      <c r="AR23" s="1070">
        <v>202</v>
      </c>
      <c r="AS23" s="1070">
        <v>236</v>
      </c>
      <c r="AT23" s="1070">
        <v>3</v>
      </c>
      <c r="AU23" s="1070">
        <v>1467</v>
      </c>
      <c r="AV23" s="1070">
        <v>783</v>
      </c>
      <c r="AW23" s="1070">
        <v>1</v>
      </c>
      <c r="AX23" s="1070">
        <v>40</v>
      </c>
      <c r="AY23" s="1070">
        <v>511</v>
      </c>
      <c r="AZ23" s="98">
        <v>4</v>
      </c>
      <c r="BA23" s="1070">
        <v>0</v>
      </c>
      <c r="BB23" s="1070">
        <v>294</v>
      </c>
      <c r="BC23" s="1070">
        <v>13237</v>
      </c>
      <c r="BD23" s="1070">
        <v>84</v>
      </c>
      <c r="BE23" s="1070">
        <v>536</v>
      </c>
      <c r="BF23" s="1070">
        <v>7132</v>
      </c>
      <c r="BG23" s="1070">
        <v>77</v>
      </c>
      <c r="BH23" s="1070">
        <v>181</v>
      </c>
      <c r="BI23" s="1070">
        <v>69</v>
      </c>
      <c r="BJ23" s="1070">
        <v>1010</v>
      </c>
      <c r="BK23" s="1070"/>
      <c r="BL23" s="1070">
        <v>138</v>
      </c>
      <c r="BM23" s="486">
        <v>5707</v>
      </c>
      <c r="BN23" s="61">
        <v>24094</v>
      </c>
      <c r="BO23" s="124">
        <f t="shared" si="0"/>
        <v>177538</v>
      </c>
    </row>
    <row r="24" spans="1:68" x14ac:dyDescent="0.25">
      <c r="A24" s="18" t="s">
        <v>37</v>
      </c>
      <c r="B24" s="61">
        <v>317</v>
      </c>
      <c r="C24" s="61">
        <v>7168</v>
      </c>
      <c r="D24" s="61">
        <v>29055</v>
      </c>
      <c r="E24" s="61">
        <v>66</v>
      </c>
      <c r="F24" s="61">
        <v>56189</v>
      </c>
      <c r="G24" s="61">
        <v>345</v>
      </c>
      <c r="H24" s="61">
        <v>203</v>
      </c>
      <c r="I24" s="61">
        <v>4426</v>
      </c>
      <c r="J24" s="61">
        <v>1533</v>
      </c>
      <c r="K24" s="61">
        <v>5614</v>
      </c>
      <c r="L24" s="61">
        <v>3361</v>
      </c>
      <c r="M24" s="61">
        <v>13712</v>
      </c>
      <c r="N24" s="61">
        <v>3675</v>
      </c>
      <c r="O24" s="61">
        <v>12139</v>
      </c>
      <c r="P24" s="61">
        <v>22973</v>
      </c>
      <c r="Q24" s="61">
        <v>1829</v>
      </c>
      <c r="R24" s="61">
        <v>64859</v>
      </c>
      <c r="S24" s="61">
        <v>4310</v>
      </c>
      <c r="T24" s="61">
        <v>97380</v>
      </c>
      <c r="U24" s="123"/>
      <c r="V24" s="61">
        <v>888</v>
      </c>
      <c r="W24" s="61">
        <v>6553</v>
      </c>
      <c r="X24" s="61">
        <v>404</v>
      </c>
      <c r="Y24" s="61">
        <v>3867</v>
      </c>
      <c r="Z24" s="61">
        <v>100</v>
      </c>
      <c r="AA24" s="61">
        <v>2243</v>
      </c>
      <c r="AB24" s="61">
        <v>2140</v>
      </c>
      <c r="AC24" s="61">
        <v>29554</v>
      </c>
      <c r="AD24" s="1118">
        <v>6094</v>
      </c>
      <c r="AE24" s="61">
        <v>43</v>
      </c>
      <c r="AF24" s="61">
        <v>6032</v>
      </c>
      <c r="AG24" s="61">
        <v>69</v>
      </c>
      <c r="AH24" s="61">
        <v>231</v>
      </c>
      <c r="AI24" s="61">
        <v>62</v>
      </c>
      <c r="AJ24" s="61">
        <v>10970</v>
      </c>
      <c r="AK24" s="61">
        <v>360</v>
      </c>
      <c r="AL24" s="61">
        <v>381</v>
      </c>
      <c r="AM24" s="61">
        <v>5458</v>
      </c>
      <c r="AN24" s="61">
        <v>469</v>
      </c>
      <c r="AO24" s="61">
        <v>69847</v>
      </c>
      <c r="AP24" s="61">
        <v>1493</v>
      </c>
      <c r="AQ24" s="61">
        <v>4963</v>
      </c>
      <c r="AR24" s="61">
        <v>1263</v>
      </c>
      <c r="AS24" s="61">
        <v>1006</v>
      </c>
      <c r="AT24" s="61">
        <v>93</v>
      </c>
      <c r="AU24" s="61">
        <v>38641</v>
      </c>
      <c r="AV24" s="61">
        <v>2438</v>
      </c>
      <c r="AW24" s="61">
        <v>25</v>
      </c>
      <c r="AX24" s="61">
        <v>261</v>
      </c>
      <c r="AY24" s="61">
        <v>877</v>
      </c>
      <c r="AZ24" s="98">
        <v>1244</v>
      </c>
      <c r="BA24" s="61">
        <v>762</v>
      </c>
      <c r="BB24" s="61">
        <v>3196</v>
      </c>
      <c r="BC24" s="61">
        <v>15198</v>
      </c>
      <c r="BD24" s="61">
        <v>155</v>
      </c>
      <c r="BE24" s="61">
        <v>10028</v>
      </c>
      <c r="BF24" s="61">
        <v>77779</v>
      </c>
      <c r="BG24" s="61">
        <v>17793</v>
      </c>
      <c r="BH24" s="61">
        <v>2719</v>
      </c>
      <c r="BI24" s="61">
        <v>656</v>
      </c>
      <c r="BJ24" s="61">
        <v>465</v>
      </c>
      <c r="BK24" s="61">
        <v>166</v>
      </c>
      <c r="BL24" s="61">
        <v>602</v>
      </c>
      <c r="BM24" s="61">
        <v>31874</v>
      </c>
      <c r="BN24" s="61">
        <v>150901</v>
      </c>
      <c r="BO24" s="124">
        <f t="shared" si="0"/>
        <v>839517</v>
      </c>
    </row>
    <row r="25" spans="1:68" x14ac:dyDescent="0.25">
      <c r="A25" s="18" t="s">
        <v>38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123"/>
      <c r="W25" s="61"/>
      <c r="X25" s="61"/>
      <c r="Y25" s="61"/>
      <c r="Z25" s="61"/>
      <c r="AA25" s="61"/>
      <c r="AB25" s="61"/>
      <c r="AC25" s="61"/>
      <c r="AD25" s="1118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98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124">
        <f t="shared" si="0"/>
        <v>0</v>
      </c>
    </row>
    <row r="26" spans="1:68" x14ac:dyDescent="0.25">
      <c r="A26" s="18" t="s">
        <v>39</v>
      </c>
      <c r="B26" s="61">
        <v>50</v>
      </c>
      <c r="C26" s="61">
        <v>1945</v>
      </c>
      <c r="D26" s="61">
        <v>1228</v>
      </c>
      <c r="E26" s="61" t="s">
        <v>107</v>
      </c>
      <c r="F26" s="61">
        <v>4878</v>
      </c>
      <c r="G26" s="61">
        <v>3</v>
      </c>
      <c r="H26" s="61">
        <v>3</v>
      </c>
      <c r="I26" s="61">
        <v>2060</v>
      </c>
      <c r="J26" s="61">
        <v>222</v>
      </c>
      <c r="K26" s="61">
        <v>1897</v>
      </c>
      <c r="L26" s="61">
        <v>423</v>
      </c>
      <c r="M26" s="61">
        <v>3127</v>
      </c>
      <c r="N26" s="61">
        <v>460</v>
      </c>
      <c r="O26" s="61">
        <v>1276</v>
      </c>
      <c r="P26" s="61">
        <v>1872</v>
      </c>
      <c r="Q26" s="61">
        <v>109</v>
      </c>
      <c r="R26" s="61">
        <v>9774</v>
      </c>
      <c r="S26" s="61">
        <v>1190</v>
      </c>
      <c r="T26" s="61">
        <v>6619</v>
      </c>
      <c r="U26" s="61">
        <v>7528</v>
      </c>
      <c r="V26" s="61">
        <v>166</v>
      </c>
      <c r="W26" s="123"/>
      <c r="X26" s="61">
        <v>60</v>
      </c>
      <c r="Y26" s="61">
        <v>1030</v>
      </c>
      <c r="Z26" s="61">
        <v>689</v>
      </c>
      <c r="AA26" s="61">
        <v>1468</v>
      </c>
      <c r="AB26" s="61">
        <v>1529</v>
      </c>
      <c r="AC26" s="61">
        <v>4694</v>
      </c>
      <c r="AD26" s="1118">
        <v>924</v>
      </c>
      <c r="AE26" s="61">
        <v>3</v>
      </c>
      <c r="AF26" s="61">
        <v>14196</v>
      </c>
      <c r="AG26" s="61" t="s">
        <v>107</v>
      </c>
      <c r="AH26" s="61">
        <v>4</v>
      </c>
      <c r="AI26" s="61" t="s">
        <v>107</v>
      </c>
      <c r="AJ26" s="61">
        <v>185</v>
      </c>
      <c r="AK26" s="61">
        <v>186</v>
      </c>
      <c r="AL26" s="61">
        <v>163</v>
      </c>
      <c r="AM26" s="61">
        <v>844</v>
      </c>
      <c r="AN26" s="61">
        <v>18</v>
      </c>
      <c r="AO26" s="61">
        <v>5810</v>
      </c>
      <c r="AP26" s="61">
        <v>772</v>
      </c>
      <c r="AQ26" s="61">
        <v>608</v>
      </c>
      <c r="AR26" s="61">
        <v>68</v>
      </c>
      <c r="AS26" s="61">
        <v>227</v>
      </c>
      <c r="AT26" s="61">
        <v>102</v>
      </c>
      <c r="AU26" s="61">
        <v>3837</v>
      </c>
      <c r="AV26" s="61">
        <v>939</v>
      </c>
      <c r="AW26" s="61">
        <v>9</v>
      </c>
      <c r="AX26" s="61">
        <v>258</v>
      </c>
      <c r="AY26" s="61">
        <v>190</v>
      </c>
      <c r="AZ26" s="98">
        <v>511</v>
      </c>
      <c r="BA26" s="61">
        <v>67</v>
      </c>
      <c r="BB26" s="61">
        <v>518</v>
      </c>
      <c r="BC26" s="61">
        <v>5420</v>
      </c>
      <c r="BD26" s="61">
        <v>4</v>
      </c>
      <c r="BE26" s="61">
        <v>1048</v>
      </c>
      <c r="BF26" s="61">
        <v>2001</v>
      </c>
      <c r="BG26" s="61">
        <v>17</v>
      </c>
      <c r="BH26" s="61">
        <v>2046</v>
      </c>
      <c r="BI26" s="61">
        <v>113</v>
      </c>
      <c r="BJ26" s="61">
        <v>82</v>
      </c>
      <c r="BK26" s="61">
        <v>36</v>
      </c>
      <c r="BL26" s="61">
        <v>98</v>
      </c>
      <c r="BM26" s="61">
        <v>6363</v>
      </c>
      <c r="BN26" s="61">
        <v>19286</v>
      </c>
      <c r="BO26" s="124">
        <f t="shared" si="0"/>
        <v>121253</v>
      </c>
    </row>
    <row r="27" spans="1:68" x14ac:dyDescent="0.25">
      <c r="A27" s="18" t="s">
        <v>40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123"/>
      <c r="Y27" s="61"/>
      <c r="Z27" s="61"/>
      <c r="AA27" s="61"/>
      <c r="AB27" s="61"/>
      <c r="AC27" s="61"/>
      <c r="AD27" s="1118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98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124">
        <f t="shared" si="0"/>
        <v>0</v>
      </c>
    </row>
    <row r="28" spans="1:68" x14ac:dyDescent="0.25">
      <c r="A28" s="18" t="s">
        <v>41</v>
      </c>
      <c r="B28" s="61">
        <v>1</v>
      </c>
      <c r="C28" s="61">
        <v>58</v>
      </c>
      <c r="D28" s="61">
        <v>6</v>
      </c>
      <c r="E28" s="61">
        <v>0</v>
      </c>
      <c r="F28" s="61">
        <v>2</v>
      </c>
      <c r="G28" s="61">
        <v>0</v>
      </c>
      <c r="H28" s="61">
        <v>0</v>
      </c>
      <c r="I28" s="61">
        <v>25</v>
      </c>
      <c r="J28" s="61">
        <v>0</v>
      </c>
      <c r="K28" s="61">
        <v>40</v>
      </c>
      <c r="L28" s="61">
        <v>0</v>
      </c>
      <c r="M28" s="61">
        <v>231</v>
      </c>
      <c r="N28" s="61">
        <v>1</v>
      </c>
      <c r="O28" s="61">
        <v>9</v>
      </c>
      <c r="P28" s="61">
        <v>4</v>
      </c>
      <c r="Q28" s="61">
        <v>1</v>
      </c>
      <c r="R28" s="61">
        <v>232</v>
      </c>
      <c r="S28" s="61">
        <v>7</v>
      </c>
      <c r="T28" s="61">
        <v>66</v>
      </c>
      <c r="U28" s="61">
        <v>106</v>
      </c>
      <c r="V28" s="61">
        <v>3</v>
      </c>
      <c r="W28" s="61">
        <v>4</v>
      </c>
      <c r="X28" s="61">
        <v>0</v>
      </c>
      <c r="Y28" s="123"/>
      <c r="Z28" s="61">
        <v>13</v>
      </c>
      <c r="AA28" s="61">
        <v>0</v>
      </c>
      <c r="AB28" s="61">
        <v>2</v>
      </c>
      <c r="AC28" s="61">
        <v>11</v>
      </c>
      <c r="AD28" s="1118">
        <v>160</v>
      </c>
      <c r="AE28" s="61"/>
      <c r="AF28" s="61">
        <v>15</v>
      </c>
      <c r="AG28" s="61">
        <v>0</v>
      </c>
      <c r="AH28" s="61">
        <v>0</v>
      </c>
      <c r="AI28" s="61">
        <v>0</v>
      </c>
      <c r="AJ28" s="61">
        <v>0</v>
      </c>
      <c r="AK28" s="61">
        <v>7</v>
      </c>
      <c r="AL28" s="61">
        <v>0</v>
      </c>
      <c r="AM28" s="61">
        <v>13</v>
      </c>
      <c r="AN28" s="61">
        <v>4</v>
      </c>
      <c r="AO28" s="61">
        <v>37</v>
      </c>
      <c r="AP28" s="61">
        <v>8</v>
      </c>
      <c r="AQ28" s="61">
        <v>1</v>
      </c>
      <c r="AR28" s="61">
        <v>18</v>
      </c>
      <c r="AS28" s="61">
        <v>0</v>
      </c>
      <c r="AT28" s="61">
        <v>0</v>
      </c>
      <c r="AU28" s="61">
        <v>2</v>
      </c>
      <c r="AV28" s="61">
        <v>7</v>
      </c>
      <c r="AW28" s="61">
        <v>0</v>
      </c>
      <c r="AX28" s="61">
        <v>0</v>
      </c>
      <c r="AY28" s="61">
        <v>0</v>
      </c>
      <c r="AZ28" s="61">
        <v>0</v>
      </c>
      <c r="BA28" s="61">
        <v>3</v>
      </c>
      <c r="BB28" s="61"/>
      <c r="BC28" s="61">
        <v>36</v>
      </c>
      <c r="BD28" s="61">
        <v>0</v>
      </c>
      <c r="BE28" s="61">
        <v>21</v>
      </c>
      <c r="BF28" s="61">
        <v>5</v>
      </c>
      <c r="BG28" s="61"/>
      <c r="BH28" s="61">
        <v>0</v>
      </c>
      <c r="BI28" s="61">
        <v>283</v>
      </c>
      <c r="BJ28" s="61">
        <v>0</v>
      </c>
      <c r="BK28" s="61">
        <v>0</v>
      </c>
      <c r="BL28" s="61">
        <v>0</v>
      </c>
      <c r="BM28" s="61">
        <v>91</v>
      </c>
      <c r="BN28" s="61">
        <v>2220</v>
      </c>
      <c r="BO28" s="124">
        <f t="shared" si="0"/>
        <v>3753</v>
      </c>
    </row>
    <row r="29" spans="1:68" x14ac:dyDescent="0.25">
      <c r="A29" s="18" t="s">
        <v>85</v>
      </c>
      <c r="B29" s="163">
        <v>0</v>
      </c>
      <c r="C29" s="163">
        <v>1078</v>
      </c>
      <c r="D29" s="163">
        <v>191</v>
      </c>
      <c r="E29" s="163">
        <v>0</v>
      </c>
      <c r="F29" s="163">
        <v>331</v>
      </c>
      <c r="G29" s="163">
        <v>0</v>
      </c>
      <c r="H29" s="163">
        <v>0</v>
      </c>
      <c r="I29" s="163">
        <v>209</v>
      </c>
      <c r="J29" s="163">
        <v>4</v>
      </c>
      <c r="K29" s="163">
        <v>1417</v>
      </c>
      <c r="L29" s="163">
        <v>20</v>
      </c>
      <c r="M29" s="163">
        <v>1711</v>
      </c>
      <c r="N29" s="163">
        <v>9</v>
      </c>
      <c r="O29" s="163">
        <v>1698</v>
      </c>
      <c r="P29" s="163">
        <v>556</v>
      </c>
      <c r="Q29" s="163">
        <v>71</v>
      </c>
      <c r="R29" s="163">
        <v>5576</v>
      </c>
      <c r="S29" s="163">
        <v>409</v>
      </c>
      <c r="T29" s="163">
        <v>4722</v>
      </c>
      <c r="U29" s="163">
        <v>4212</v>
      </c>
      <c r="V29" s="163">
        <v>142</v>
      </c>
      <c r="W29" s="163">
        <v>45</v>
      </c>
      <c r="X29" s="163">
        <v>52</v>
      </c>
      <c r="Y29" s="163">
        <v>426</v>
      </c>
      <c r="Z29" s="165"/>
      <c r="AA29" s="163">
        <v>4300</v>
      </c>
      <c r="AB29" s="163">
        <v>140</v>
      </c>
      <c r="AC29" s="163">
        <v>1374</v>
      </c>
      <c r="AD29" s="1118">
        <v>1322</v>
      </c>
      <c r="AE29" s="163">
        <v>0</v>
      </c>
      <c r="AF29" s="163">
        <v>0</v>
      </c>
      <c r="AG29" s="163">
        <v>0</v>
      </c>
      <c r="AH29" s="163">
        <v>0</v>
      </c>
      <c r="AI29" s="163">
        <v>10</v>
      </c>
      <c r="AJ29" s="163">
        <v>24</v>
      </c>
      <c r="AK29" s="163">
        <v>437</v>
      </c>
      <c r="AL29" s="163">
        <v>22</v>
      </c>
      <c r="AM29" s="163">
        <v>69</v>
      </c>
      <c r="AN29" s="163">
        <v>0</v>
      </c>
      <c r="AO29" s="163">
        <v>1130</v>
      </c>
      <c r="AP29" s="163">
        <v>1220</v>
      </c>
      <c r="AQ29" s="163">
        <v>334</v>
      </c>
      <c r="AR29" s="163">
        <v>51</v>
      </c>
      <c r="AS29" s="163">
        <v>0</v>
      </c>
      <c r="AT29" s="163">
        <v>0</v>
      </c>
      <c r="AU29" s="163">
        <v>540</v>
      </c>
      <c r="AV29" s="163">
        <v>1016</v>
      </c>
      <c r="AW29" s="163">
        <v>0</v>
      </c>
      <c r="AX29" s="163">
        <v>0</v>
      </c>
      <c r="AY29" s="163">
        <v>2944</v>
      </c>
      <c r="AZ29" s="164">
        <v>17</v>
      </c>
      <c r="BA29" s="163">
        <v>799</v>
      </c>
      <c r="BB29" s="163">
        <v>228</v>
      </c>
      <c r="BC29" s="163">
        <v>3471</v>
      </c>
      <c r="BD29" s="163">
        <v>7</v>
      </c>
      <c r="BE29" s="163">
        <v>438</v>
      </c>
      <c r="BF29" s="163">
        <v>314</v>
      </c>
      <c r="BG29" s="163">
        <v>18</v>
      </c>
      <c r="BH29" s="163">
        <v>244</v>
      </c>
      <c r="BI29" s="163">
        <v>63</v>
      </c>
      <c r="BJ29" s="163">
        <v>0</v>
      </c>
      <c r="BK29" s="163">
        <v>0</v>
      </c>
      <c r="BL29" s="163">
        <v>0</v>
      </c>
      <c r="BM29" s="163">
        <v>4881</v>
      </c>
      <c r="BN29" s="163">
        <v>2760</v>
      </c>
      <c r="BO29" s="166">
        <v>51052</v>
      </c>
    </row>
    <row r="30" spans="1:68" x14ac:dyDescent="0.25">
      <c r="A30" s="18" t="s">
        <v>84</v>
      </c>
      <c r="B30" s="412">
        <v>0</v>
      </c>
      <c r="C30" s="61">
        <v>3215</v>
      </c>
      <c r="D30" s="61">
        <v>1287</v>
      </c>
      <c r="E30" s="412">
        <v>0</v>
      </c>
      <c r="F30" s="61">
        <v>5524</v>
      </c>
      <c r="G30" s="412">
        <v>0</v>
      </c>
      <c r="H30" s="412">
        <v>0</v>
      </c>
      <c r="I30" s="61">
        <v>502</v>
      </c>
      <c r="J30" s="412">
        <v>0</v>
      </c>
      <c r="K30" s="61">
        <v>3421</v>
      </c>
      <c r="L30" s="61">
        <v>36</v>
      </c>
      <c r="M30" s="61">
        <v>184</v>
      </c>
      <c r="N30" s="61">
        <v>7739</v>
      </c>
      <c r="O30" s="61">
        <v>1816</v>
      </c>
      <c r="P30" s="61">
        <v>673</v>
      </c>
      <c r="Q30" s="412">
        <v>0</v>
      </c>
      <c r="R30" s="61">
        <v>20606</v>
      </c>
      <c r="S30" s="61">
        <v>363</v>
      </c>
      <c r="T30" s="61">
        <v>25946</v>
      </c>
      <c r="U30" s="61">
        <v>49516</v>
      </c>
      <c r="V30" s="61">
        <v>206</v>
      </c>
      <c r="W30" s="61">
        <v>412</v>
      </c>
      <c r="X30" s="61">
        <v>36</v>
      </c>
      <c r="Y30" s="61">
        <v>942</v>
      </c>
      <c r="Z30" s="61">
        <v>6636</v>
      </c>
      <c r="AA30" s="123"/>
      <c r="AB30" s="61">
        <v>493</v>
      </c>
      <c r="AC30" s="61">
        <v>3901</v>
      </c>
      <c r="AD30" s="1118">
        <v>457</v>
      </c>
      <c r="AE30" s="412">
        <v>0</v>
      </c>
      <c r="AF30" s="61">
        <v>184</v>
      </c>
      <c r="AG30" s="412">
        <v>0</v>
      </c>
      <c r="AH30" s="412">
        <v>0</v>
      </c>
      <c r="AI30" s="412">
        <v>0</v>
      </c>
      <c r="AJ30" s="61">
        <v>785</v>
      </c>
      <c r="AK30" s="61">
        <v>251</v>
      </c>
      <c r="AL30" s="412">
        <v>0</v>
      </c>
      <c r="AM30" s="61">
        <v>161</v>
      </c>
      <c r="AN30" s="61">
        <v>90</v>
      </c>
      <c r="AO30" s="61">
        <v>5219</v>
      </c>
      <c r="AP30" s="61">
        <v>655</v>
      </c>
      <c r="AQ30" s="61">
        <v>332</v>
      </c>
      <c r="AR30" s="412">
        <v>0</v>
      </c>
      <c r="AS30" s="412">
        <v>0</v>
      </c>
      <c r="AT30" s="412">
        <v>0</v>
      </c>
      <c r="AU30" s="61">
        <v>1363</v>
      </c>
      <c r="AV30" s="61">
        <v>233</v>
      </c>
      <c r="AW30" s="412">
        <v>0</v>
      </c>
      <c r="AX30" s="412">
        <v>0</v>
      </c>
      <c r="AY30" s="61">
        <v>664</v>
      </c>
      <c r="AZ30" s="412">
        <v>0</v>
      </c>
      <c r="BA30" s="412">
        <v>0</v>
      </c>
      <c r="BB30" s="61">
        <v>372</v>
      </c>
      <c r="BC30" s="61">
        <v>9043</v>
      </c>
      <c r="BD30" s="412">
        <v>0</v>
      </c>
      <c r="BE30" s="61">
        <v>453</v>
      </c>
      <c r="BF30" s="61">
        <v>1632</v>
      </c>
      <c r="BG30" s="412">
        <v>0</v>
      </c>
      <c r="BH30" s="61">
        <v>103</v>
      </c>
      <c r="BI30" s="412">
        <v>0</v>
      </c>
      <c r="BJ30" s="412">
        <v>0</v>
      </c>
      <c r="BK30" s="412">
        <v>0</v>
      </c>
      <c r="BL30" s="61">
        <v>40</v>
      </c>
      <c r="BM30" s="61">
        <v>11240</v>
      </c>
      <c r="BN30" s="61">
        <v>1370</v>
      </c>
      <c r="BO30" s="124">
        <f t="shared" si="0"/>
        <v>168101</v>
      </c>
    </row>
    <row r="31" spans="1:68" x14ac:dyDescent="0.25">
      <c r="A31" s="18" t="s">
        <v>42</v>
      </c>
      <c r="B31" s="61">
        <v>4</v>
      </c>
      <c r="C31" s="61">
        <v>1531</v>
      </c>
      <c r="D31" s="61">
        <v>351</v>
      </c>
      <c r="E31" s="61" t="s">
        <v>107</v>
      </c>
      <c r="F31" s="61">
        <v>1942</v>
      </c>
      <c r="G31" s="61">
        <v>2</v>
      </c>
      <c r="H31" s="625">
        <v>0</v>
      </c>
      <c r="I31" s="61">
        <v>1014</v>
      </c>
      <c r="J31" s="61">
        <v>66</v>
      </c>
      <c r="K31" s="61">
        <v>1940</v>
      </c>
      <c r="L31" s="61">
        <v>233</v>
      </c>
      <c r="M31" s="61">
        <v>887</v>
      </c>
      <c r="N31" s="61">
        <v>44</v>
      </c>
      <c r="O31" s="61">
        <v>502</v>
      </c>
      <c r="P31" s="61">
        <v>1343</v>
      </c>
      <c r="Q31" s="61" t="s">
        <v>107</v>
      </c>
      <c r="R31" s="61">
        <v>9147</v>
      </c>
      <c r="S31" s="61">
        <v>489</v>
      </c>
      <c r="T31" s="61">
        <v>16853</v>
      </c>
      <c r="U31" s="61">
        <v>18243</v>
      </c>
      <c r="V31" s="61">
        <v>203</v>
      </c>
      <c r="W31" s="61">
        <v>1215</v>
      </c>
      <c r="X31" s="61">
        <v>3</v>
      </c>
      <c r="Y31" s="61">
        <v>168</v>
      </c>
      <c r="Z31" s="61" t="s">
        <v>107</v>
      </c>
      <c r="AA31" s="61">
        <v>112</v>
      </c>
      <c r="AB31" s="123"/>
      <c r="AC31" s="61">
        <v>1830</v>
      </c>
      <c r="AD31" s="1118">
        <v>294</v>
      </c>
      <c r="AE31" s="61">
        <v>448</v>
      </c>
      <c r="AF31" s="61">
        <v>732</v>
      </c>
      <c r="AG31" s="61" t="s">
        <v>107</v>
      </c>
      <c r="AH31" s="61" t="s">
        <v>107</v>
      </c>
      <c r="AI31" s="61" t="s">
        <v>107</v>
      </c>
      <c r="AJ31" s="61">
        <v>24</v>
      </c>
      <c r="AK31" s="61">
        <v>3</v>
      </c>
      <c r="AL31" s="61">
        <v>14</v>
      </c>
      <c r="AM31" s="61">
        <v>1917</v>
      </c>
      <c r="AN31" s="61">
        <v>323</v>
      </c>
      <c r="AO31" s="61">
        <v>1794</v>
      </c>
      <c r="AP31" s="61">
        <v>48</v>
      </c>
      <c r="AQ31" s="61">
        <v>529</v>
      </c>
      <c r="AR31" s="61">
        <v>7</v>
      </c>
      <c r="AS31" s="61">
        <v>602</v>
      </c>
      <c r="AT31" s="61">
        <v>203</v>
      </c>
      <c r="AU31" s="61">
        <v>758</v>
      </c>
      <c r="AV31" s="61">
        <v>69</v>
      </c>
      <c r="AW31" s="61" t="s">
        <v>107</v>
      </c>
      <c r="AX31" s="61" t="s">
        <v>107</v>
      </c>
      <c r="AY31" s="61" t="s">
        <v>107</v>
      </c>
      <c r="AZ31" s="61">
        <v>9</v>
      </c>
      <c r="BA31" s="61">
        <v>66</v>
      </c>
      <c r="BB31" s="61">
        <v>155</v>
      </c>
      <c r="BC31" s="61">
        <v>1136</v>
      </c>
      <c r="BD31" s="61">
        <v>2</v>
      </c>
      <c r="BE31" s="61">
        <v>489</v>
      </c>
      <c r="BF31" s="61">
        <v>1374</v>
      </c>
      <c r="BG31" s="61" t="s">
        <v>107</v>
      </c>
      <c r="BH31" s="61">
        <v>69</v>
      </c>
      <c r="BI31" s="61">
        <v>10</v>
      </c>
      <c r="BJ31" s="61" t="s">
        <v>107</v>
      </c>
      <c r="BK31" s="61">
        <v>151</v>
      </c>
      <c r="BL31" s="61">
        <v>603</v>
      </c>
      <c r="BM31" s="61">
        <v>141786</v>
      </c>
      <c r="BN31" s="61">
        <v>20266</v>
      </c>
      <c r="BO31" s="124">
        <f t="shared" si="0"/>
        <v>232003</v>
      </c>
    </row>
    <row r="32" spans="1:68" x14ac:dyDescent="0.25">
      <c r="A32" s="18" t="s">
        <v>43</v>
      </c>
      <c r="B32" s="1022" t="s">
        <v>107</v>
      </c>
      <c r="C32" s="1022">
        <v>6194</v>
      </c>
      <c r="D32" s="1022">
        <v>4002</v>
      </c>
      <c r="E32" s="1022" t="s">
        <v>107</v>
      </c>
      <c r="F32" s="1022">
        <v>4840</v>
      </c>
      <c r="G32" s="1022" t="s">
        <v>107</v>
      </c>
      <c r="H32" s="1022" t="s">
        <v>107</v>
      </c>
      <c r="I32" s="1022">
        <v>4466</v>
      </c>
      <c r="J32" s="1022" t="s">
        <v>107</v>
      </c>
      <c r="K32" s="1022">
        <v>7595</v>
      </c>
      <c r="L32" s="1022" t="s">
        <v>107</v>
      </c>
      <c r="M32" s="1022">
        <v>4327</v>
      </c>
      <c r="N32" s="1022">
        <v>986</v>
      </c>
      <c r="O32" s="1022">
        <v>510</v>
      </c>
      <c r="P32" s="1022">
        <v>1949</v>
      </c>
      <c r="Q32" s="1022">
        <v>802</v>
      </c>
      <c r="R32" s="1022">
        <v>12693</v>
      </c>
      <c r="S32" s="1022">
        <v>1764</v>
      </c>
      <c r="T32" s="1022">
        <v>28200</v>
      </c>
      <c r="U32" s="1022">
        <v>27195</v>
      </c>
      <c r="V32" s="1022" t="s">
        <v>107</v>
      </c>
      <c r="W32" s="1022">
        <v>2314</v>
      </c>
      <c r="X32" s="1022">
        <v>622</v>
      </c>
      <c r="Y32" s="1022">
        <v>2522</v>
      </c>
      <c r="Z32" s="1022" t="s">
        <v>107</v>
      </c>
      <c r="AA32" s="1022">
        <v>1240</v>
      </c>
      <c r="AB32" s="1022">
        <v>396</v>
      </c>
      <c r="AC32" s="127" t="s">
        <v>107</v>
      </c>
      <c r="AD32" s="1121">
        <v>3262</v>
      </c>
      <c r="AE32" s="1022" t="s">
        <v>107</v>
      </c>
      <c r="AF32" s="1022">
        <v>8046</v>
      </c>
      <c r="AG32" s="1022" t="s">
        <v>107</v>
      </c>
      <c r="AH32" s="1022" t="s">
        <v>107</v>
      </c>
      <c r="AI32" s="1022" t="s">
        <v>107</v>
      </c>
      <c r="AJ32" s="1022">
        <v>298</v>
      </c>
      <c r="AK32" s="1022" t="s">
        <v>107</v>
      </c>
      <c r="AL32" s="1022">
        <v>184</v>
      </c>
      <c r="AM32" s="1022">
        <v>2974</v>
      </c>
      <c r="AN32" s="1022" t="s">
        <v>107</v>
      </c>
      <c r="AO32" s="1022">
        <v>8736</v>
      </c>
      <c r="AP32" s="1022">
        <v>1263</v>
      </c>
      <c r="AQ32" s="1022">
        <v>857</v>
      </c>
      <c r="AR32" s="1022" t="s">
        <v>107</v>
      </c>
      <c r="AS32" s="1022" t="s">
        <v>107</v>
      </c>
      <c r="AT32" s="1022" t="s">
        <v>107</v>
      </c>
      <c r="AU32" s="1022">
        <v>6718</v>
      </c>
      <c r="AV32" s="1022">
        <v>1577</v>
      </c>
      <c r="AW32" s="1022" t="s">
        <v>107</v>
      </c>
      <c r="AX32" s="1022" t="s">
        <v>107</v>
      </c>
      <c r="AY32" s="1022" t="s">
        <v>107</v>
      </c>
      <c r="AZ32" s="1112" t="s">
        <v>107</v>
      </c>
      <c r="BA32" s="1022" t="s">
        <v>107</v>
      </c>
      <c r="BB32" s="1022">
        <v>1464</v>
      </c>
      <c r="BC32" s="1022">
        <v>12149</v>
      </c>
      <c r="BD32" s="1022" t="s">
        <v>107</v>
      </c>
      <c r="BE32" s="1022">
        <v>2048</v>
      </c>
      <c r="BF32" s="1022">
        <v>6586</v>
      </c>
      <c r="BG32" s="1022" t="s">
        <v>107</v>
      </c>
      <c r="BH32" s="1022" t="s">
        <v>107</v>
      </c>
      <c r="BI32" s="1022" t="s">
        <v>107</v>
      </c>
      <c r="BJ32" s="1022" t="s">
        <v>107</v>
      </c>
      <c r="BK32" s="1022" t="s">
        <v>107</v>
      </c>
      <c r="BL32" s="1022" t="s">
        <v>107</v>
      </c>
      <c r="BM32" s="1022">
        <v>21138</v>
      </c>
      <c r="BN32" s="1022">
        <v>175211</v>
      </c>
      <c r="BO32" s="124">
        <f t="shared" si="0"/>
        <v>365128</v>
      </c>
    </row>
    <row r="33" spans="1:67" s="1080" customFormat="1" x14ac:dyDescent="0.25">
      <c r="A33" s="1078" t="s">
        <v>44</v>
      </c>
      <c r="B33" s="1111">
        <v>2</v>
      </c>
      <c r="C33" s="1111">
        <v>8996</v>
      </c>
      <c r="D33" s="1111">
        <v>294</v>
      </c>
      <c r="E33" s="1113"/>
      <c r="F33" s="1111">
        <v>511</v>
      </c>
      <c r="G33" s="1113"/>
      <c r="H33" s="1113"/>
      <c r="I33" s="1111">
        <v>352</v>
      </c>
      <c r="J33" s="1111">
        <v>23</v>
      </c>
      <c r="K33" s="1111">
        <v>2094</v>
      </c>
      <c r="L33" s="1111">
        <v>77</v>
      </c>
      <c r="M33" s="1111">
        <v>10209</v>
      </c>
      <c r="N33" s="1111">
        <v>14</v>
      </c>
      <c r="O33" s="1111">
        <v>668</v>
      </c>
      <c r="P33" s="1111">
        <v>1319</v>
      </c>
      <c r="Q33" s="1111">
        <v>82</v>
      </c>
      <c r="R33" s="1111">
        <v>2268</v>
      </c>
      <c r="S33" s="1111">
        <v>375</v>
      </c>
      <c r="T33" s="1111">
        <v>6954</v>
      </c>
      <c r="U33" s="1111">
        <v>3904</v>
      </c>
      <c r="V33" s="1111">
        <v>2088</v>
      </c>
      <c r="W33" s="1111">
        <v>65</v>
      </c>
      <c r="X33" s="1111">
        <v>27</v>
      </c>
      <c r="Y33" s="1111">
        <v>843</v>
      </c>
      <c r="Z33" s="1113"/>
      <c r="AA33" s="1111">
        <v>128</v>
      </c>
      <c r="AB33" s="1111">
        <v>221</v>
      </c>
      <c r="AC33" s="1111">
        <v>895</v>
      </c>
      <c r="AD33" s="1122" t="s">
        <v>107</v>
      </c>
      <c r="AE33" s="1113"/>
      <c r="AF33" s="1111">
        <v>12032</v>
      </c>
      <c r="AG33" s="1114">
        <v>10</v>
      </c>
      <c r="AH33" s="1113"/>
      <c r="AI33" s="1113"/>
      <c r="AJ33" s="1111">
        <v>18</v>
      </c>
      <c r="AK33" s="1111">
        <v>2177</v>
      </c>
      <c r="AL33" s="1113"/>
      <c r="AM33" s="1111">
        <v>324</v>
      </c>
      <c r="AN33" s="1111">
        <v>12</v>
      </c>
      <c r="AO33" s="1111">
        <v>1189</v>
      </c>
      <c r="AP33" s="1111">
        <v>2013</v>
      </c>
      <c r="AQ33" s="1111">
        <v>1341</v>
      </c>
      <c r="AR33" s="1111">
        <v>37</v>
      </c>
      <c r="AS33" s="1111">
        <v>43</v>
      </c>
      <c r="AT33" s="1111">
        <v>1384</v>
      </c>
      <c r="AU33" s="1111">
        <v>491</v>
      </c>
      <c r="AV33" s="1111">
        <v>115</v>
      </c>
      <c r="AW33" s="1111">
        <v>0</v>
      </c>
      <c r="AX33" s="1111">
        <v>2</v>
      </c>
      <c r="AY33" s="1111">
        <v>10</v>
      </c>
      <c r="AZ33" s="1111">
        <v>0</v>
      </c>
      <c r="BA33" s="1111">
        <v>1823</v>
      </c>
      <c r="BB33" s="1111">
        <v>50</v>
      </c>
      <c r="BC33" s="1111">
        <v>1426</v>
      </c>
      <c r="BD33" s="1113"/>
      <c r="BE33" s="1111">
        <v>658</v>
      </c>
      <c r="BF33" s="1111">
        <v>1096</v>
      </c>
      <c r="BG33" s="1113"/>
      <c r="BH33" s="1111">
        <v>9111</v>
      </c>
      <c r="BI33" s="1111">
        <v>5403</v>
      </c>
      <c r="BJ33" s="1111">
        <v>1</v>
      </c>
      <c r="BK33" s="1111">
        <v>22</v>
      </c>
      <c r="BL33" s="1111">
        <v>968</v>
      </c>
      <c r="BM33" s="1111">
        <v>8093</v>
      </c>
      <c r="BN33" s="1115">
        <v>5980</v>
      </c>
      <c r="BO33" s="1079">
        <f>SUM(B33:BN33)</f>
        <v>98238</v>
      </c>
    </row>
    <row r="34" spans="1:67" x14ac:dyDescent="0.25">
      <c r="A34" s="18" t="s">
        <v>45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1118"/>
      <c r="AE34" s="123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124">
        <f t="shared" si="0"/>
        <v>0</v>
      </c>
    </row>
    <row r="35" spans="1:67" x14ac:dyDescent="0.25">
      <c r="A35" s="18" t="s">
        <v>46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1118"/>
      <c r="AE35" s="61"/>
      <c r="AF35" s="123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98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124">
        <f t="shared" si="0"/>
        <v>0</v>
      </c>
    </row>
    <row r="36" spans="1:67" x14ac:dyDescent="0.25">
      <c r="A36" s="18" t="s">
        <v>47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1118"/>
      <c r="AE36" s="61"/>
      <c r="AF36" s="61"/>
      <c r="AG36" s="123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124">
        <f t="shared" si="0"/>
        <v>0</v>
      </c>
    </row>
    <row r="37" spans="1:67" x14ac:dyDescent="0.25">
      <c r="A37" s="18" t="s">
        <v>48</v>
      </c>
      <c r="B37" s="61">
        <v>85</v>
      </c>
      <c r="C37" s="61">
        <v>29</v>
      </c>
      <c r="D37" s="61">
        <v>17</v>
      </c>
      <c r="E37" s="61">
        <v>0</v>
      </c>
      <c r="F37" s="61">
        <v>0</v>
      </c>
      <c r="G37" s="61">
        <v>0</v>
      </c>
      <c r="H37" s="61">
        <v>0</v>
      </c>
      <c r="I37" s="61">
        <v>15</v>
      </c>
      <c r="J37" s="61">
        <v>0</v>
      </c>
      <c r="K37" s="61">
        <v>45</v>
      </c>
      <c r="L37" s="61">
        <v>0</v>
      </c>
      <c r="M37" s="61">
        <v>110</v>
      </c>
      <c r="N37" s="61">
        <v>0</v>
      </c>
      <c r="O37" s="61">
        <v>0</v>
      </c>
      <c r="P37" s="61">
        <v>0</v>
      </c>
      <c r="Q37" s="61">
        <v>147</v>
      </c>
      <c r="R37" s="61">
        <v>4</v>
      </c>
      <c r="S37" s="61">
        <v>0</v>
      </c>
      <c r="T37" s="61">
        <v>57</v>
      </c>
      <c r="U37" s="61">
        <v>12</v>
      </c>
      <c r="V37" s="61">
        <v>0</v>
      </c>
      <c r="W37" s="61">
        <v>0</v>
      </c>
      <c r="X37" s="61">
        <v>0</v>
      </c>
      <c r="Y37" s="61">
        <v>25</v>
      </c>
      <c r="Z37" s="61">
        <v>0</v>
      </c>
      <c r="AA37" s="61">
        <v>0</v>
      </c>
      <c r="AB37" s="61">
        <v>0</v>
      </c>
      <c r="AC37" s="61">
        <v>2</v>
      </c>
      <c r="AD37" s="1118">
        <v>0</v>
      </c>
      <c r="AE37" s="61">
        <v>145</v>
      </c>
      <c r="AF37" s="61">
        <v>0</v>
      </c>
      <c r="AG37" s="61">
        <v>12</v>
      </c>
      <c r="AH37" s="123"/>
      <c r="AI37" s="61">
        <v>24</v>
      </c>
      <c r="AJ37" s="61">
        <v>0</v>
      </c>
      <c r="AK37" s="61">
        <v>0</v>
      </c>
      <c r="AL37" s="61">
        <v>0</v>
      </c>
      <c r="AM37" s="61">
        <v>0</v>
      </c>
      <c r="AN37" s="61">
        <v>25</v>
      </c>
      <c r="AO37" s="61">
        <v>0</v>
      </c>
      <c r="AP37" s="61">
        <v>0</v>
      </c>
      <c r="AQ37" s="61">
        <v>48</v>
      </c>
      <c r="AR37" s="61">
        <v>0</v>
      </c>
      <c r="AS37" s="61">
        <v>0</v>
      </c>
      <c r="AT37" s="61">
        <v>0</v>
      </c>
      <c r="AU37" s="61">
        <v>0</v>
      </c>
      <c r="AV37" s="61">
        <v>0</v>
      </c>
      <c r="AW37" s="61">
        <v>0</v>
      </c>
      <c r="AX37" s="61">
        <v>5</v>
      </c>
      <c r="AY37" s="61">
        <v>10</v>
      </c>
      <c r="AZ37" s="98">
        <v>0</v>
      </c>
      <c r="BA37" s="61">
        <v>0</v>
      </c>
      <c r="BB37" s="61">
        <v>0</v>
      </c>
      <c r="BC37" s="61">
        <v>38</v>
      </c>
      <c r="BD37" s="61">
        <v>84</v>
      </c>
      <c r="BE37" s="61">
        <v>0</v>
      </c>
      <c r="BF37" s="61">
        <v>0</v>
      </c>
      <c r="BG37" s="61">
        <v>212</v>
      </c>
      <c r="BH37" s="61">
        <v>0</v>
      </c>
      <c r="BI37" s="61">
        <v>0</v>
      </c>
      <c r="BJ37" s="61">
        <v>48</v>
      </c>
      <c r="BK37" s="61">
        <v>12</v>
      </c>
      <c r="BL37" s="61">
        <v>0</v>
      </c>
      <c r="BM37" s="61">
        <v>36</v>
      </c>
      <c r="BN37" s="61">
        <v>0</v>
      </c>
      <c r="BO37" s="124">
        <f t="shared" si="0"/>
        <v>1247</v>
      </c>
    </row>
    <row r="38" spans="1:67" x14ac:dyDescent="0.25">
      <c r="A38" s="18" t="s">
        <v>49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1118"/>
      <c r="AE38" s="61"/>
      <c r="AF38" s="61"/>
      <c r="AG38" s="61"/>
      <c r="AH38" s="61"/>
      <c r="AI38" s="123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124">
        <f t="shared" si="0"/>
        <v>0</v>
      </c>
    </row>
    <row r="39" spans="1:67" x14ac:dyDescent="0.25">
      <c r="A39" s="18" t="s">
        <v>50</v>
      </c>
      <c r="B39" s="570">
        <v>157</v>
      </c>
      <c r="C39" s="571">
        <v>719</v>
      </c>
      <c r="D39" s="572">
        <v>428</v>
      </c>
      <c r="E39" s="573">
        <v>3</v>
      </c>
      <c r="F39" s="61">
        <v>15321</v>
      </c>
      <c r="G39" s="61"/>
      <c r="H39" s="574">
        <v>68</v>
      </c>
      <c r="I39" s="575">
        <v>641</v>
      </c>
      <c r="J39" s="576">
        <v>243</v>
      </c>
      <c r="K39" s="577">
        <v>744</v>
      </c>
      <c r="L39" s="578">
        <v>78</v>
      </c>
      <c r="M39" s="579">
        <v>1846</v>
      </c>
      <c r="N39" s="580">
        <v>140</v>
      </c>
      <c r="O39" s="581">
        <v>324</v>
      </c>
      <c r="P39" s="582">
        <v>497</v>
      </c>
      <c r="Q39" s="583">
        <v>75</v>
      </c>
      <c r="R39" s="584">
        <v>3114</v>
      </c>
      <c r="S39" s="585">
        <v>245</v>
      </c>
      <c r="T39" s="586">
        <v>12836</v>
      </c>
      <c r="U39" s="587">
        <v>20805</v>
      </c>
      <c r="V39" s="588">
        <v>164</v>
      </c>
      <c r="W39" s="589">
        <v>132</v>
      </c>
      <c r="X39" s="590">
        <v>33</v>
      </c>
      <c r="Y39" s="591">
        <v>506</v>
      </c>
      <c r="Z39" s="592">
        <v>16</v>
      </c>
      <c r="AA39" s="593">
        <v>601</v>
      </c>
      <c r="AB39" s="594">
        <v>54</v>
      </c>
      <c r="AC39" s="595">
        <v>1938</v>
      </c>
      <c r="AD39" s="1118">
        <v>323</v>
      </c>
      <c r="AE39" s="61"/>
      <c r="AF39" s="596">
        <v>732</v>
      </c>
      <c r="AG39" s="61"/>
      <c r="AH39" s="61"/>
      <c r="AI39" s="597">
        <v>20</v>
      </c>
      <c r="AJ39" s="123"/>
      <c r="AK39" s="598">
        <v>239</v>
      </c>
      <c r="AL39" s="61"/>
      <c r="AM39" s="599">
        <v>380</v>
      </c>
      <c r="AN39" s="600">
        <v>196</v>
      </c>
      <c r="AO39" s="601">
        <v>9176</v>
      </c>
      <c r="AP39" s="602">
        <v>183</v>
      </c>
      <c r="AQ39" s="603">
        <v>262</v>
      </c>
      <c r="AR39" s="604">
        <v>22</v>
      </c>
      <c r="AS39" s="605">
        <v>65</v>
      </c>
      <c r="AT39" s="606">
        <v>55</v>
      </c>
      <c r="AU39" s="607">
        <v>1023</v>
      </c>
      <c r="AV39" s="608">
        <v>1564</v>
      </c>
      <c r="AW39" s="609">
        <v>4</v>
      </c>
      <c r="AX39" s="610">
        <v>13</v>
      </c>
      <c r="AY39" s="611">
        <v>118</v>
      </c>
      <c r="AZ39" s="612">
        <v>114</v>
      </c>
      <c r="BA39" s="613">
        <v>107</v>
      </c>
      <c r="BB39" s="614">
        <v>212</v>
      </c>
      <c r="BC39" s="615">
        <v>2053</v>
      </c>
      <c r="BD39" s="616">
        <v>2</v>
      </c>
      <c r="BE39" s="617">
        <v>333</v>
      </c>
      <c r="BF39" s="618">
        <v>1123</v>
      </c>
      <c r="BG39" s="619">
        <v>16</v>
      </c>
      <c r="BH39" s="620">
        <v>336</v>
      </c>
      <c r="BI39" s="621">
        <v>139</v>
      </c>
      <c r="BJ39" s="622">
        <v>111</v>
      </c>
      <c r="BK39" s="623">
        <v>17</v>
      </c>
      <c r="BL39" s="624">
        <v>12</v>
      </c>
      <c r="BM39" s="626">
        <v>2398</v>
      </c>
      <c r="BN39" s="61">
        <v>4423</v>
      </c>
      <c r="BO39" s="124">
        <f t="shared" si="0"/>
        <v>87499</v>
      </c>
    </row>
    <row r="40" spans="1:67" x14ac:dyDescent="0.25">
      <c r="A40" s="18" t="s">
        <v>51</v>
      </c>
      <c r="B40" s="402" t="s">
        <v>107</v>
      </c>
      <c r="C40" s="61">
        <v>18</v>
      </c>
      <c r="D40" s="402" t="s">
        <v>107</v>
      </c>
      <c r="E40" s="402" t="s">
        <v>107</v>
      </c>
      <c r="F40" s="402" t="s">
        <v>107</v>
      </c>
      <c r="G40" s="402" t="s">
        <v>107</v>
      </c>
      <c r="H40" s="402" t="s">
        <v>107</v>
      </c>
      <c r="I40" s="402" t="s">
        <v>107</v>
      </c>
      <c r="J40" s="402" t="s">
        <v>107</v>
      </c>
      <c r="K40" s="61">
        <v>36</v>
      </c>
      <c r="L40" s="61">
        <v>6</v>
      </c>
      <c r="M40" s="61">
        <v>19</v>
      </c>
      <c r="N40" s="402" t="s">
        <v>107</v>
      </c>
      <c r="O40" s="402" t="s">
        <v>107</v>
      </c>
      <c r="P40" s="402" t="s">
        <v>107</v>
      </c>
      <c r="Q40" s="61">
        <v>10</v>
      </c>
      <c r="R40" s="61">
        <v>24</v>
      </c>
      <c r="S40" s="402" t="s">
        <v>107</v>
      </c>
      <c r="T40" s="61">
        <v>35</v>
      </c>
      <c r="U40" s="61">
        <v>50</v>
      </c>
      <c r="V40" s="61">
        <v>20</v>
      </c>
      <c r="W40" s="61">
        <v>1</v>
      </c>
      <c r="X40" s="402" t="s">
        <v>107</v>
      </c>
      <c r="Y40" s="61">
        <v>14</v>
      </c>
      <c r="Z40" s="402" t="s">
        <v>107</v>
      </c>
      <c r="AA40" s="402" t="s">
        <v>107</v>
      </c>
      <c r="AB40" s="402" t="s">
        <v>107</v>
      </c>
      <c r="AC40" s="402" t="s">
        <v>107</v>
      </c>
      <c r="AD40" s="1118">
        <v>25</v>
      </c>
      <c r="AE40" s="402" t="s">
        <v>107</v>
      </c>
      <c r="AF40" s="61">
        <v>10</v>
      </c>
      <c r="AG40" s="402" t="s">
        <v>107</v>
      </c>
      <c r="AH40" s="402" t="s">
        <v>107</v>
      </c>
      <c r="AI40" s="402" t="s">
        <v>107</v>
      </c>
      <c r="AJ40" s="61">
        <v>2</v>
      </c>
      <c r="AK40" s="123"/>
      <c r="AL40" s="402" t="s">
        <v>107</v>
      </c>
      <c r="AM40" s="61">
        <v>7</v>
      </c>
      <c r="AN40" s="402" t="s">
        <v>107</v>
      </c>
      <c r="AO40" s="61">
        <v>7</v>
      </c>
      <c r="AP40" s="402" t="s">
        <v>107</v>
      </c>
      <c r="AQ40" s="402" t="s">
        <v>107</v>
      </c>
      <c r="AR40" s="402" t="s">
        <v>107</v>
      </c>
      <c r="AS40" s="402" t="s">
        <v>107</v>
      </c>
      <c r="AT40" s="402" t="s">
        <v>107</v>
      </c>
      <c r="AU40" s="402" t="s">
        <v>107</v>
      </c>
      <c r="AV40" s="402" t="s">
        <v>107</v>
      </c>
      <c r="AW40" s="402" t="s">
        <v>107</v>
      </c>
      <c r="AX40" s="402" t="s">
        <v>107</v>
      </c>
      <c r="AY40" s="402" t="s">
        <v>107</v>
      </c>
      <c r="AZ40" s="402" t="s">
        <v>107</v>
      </c>
      <c r="BA40" s="61">
        <v>1</v>
      </c>
      <c r="BB40" s="402" t="s">
        <v>107</v>
      </c>
      <c r="BC40" s="61">
        <v>3</v>
      </c>
      <c r="BD40" s="402" t="s">
        <v>107</v>
      </c>
      <c r="BE40" s="402" t="s">
        <v>107</v>
      </c>
      <c r="BF40" s="61">
        <v>6</v>
      </c>
      <c r="BG40" s="402" t="s">
        <v>107</v>
      </c>
      <c r="BH40" s="61">
        <v>1</v>
      </c>
      <c r="BI40" s="61">
        <v>19</v>
      </c>
      <c r="BJ40" s="402" t="s">
        <v>107</v>
      </c>
      <c r="BK40" s="402" t="s">
        <v>107</v>
      </c>
      <c r="BL40" s="402" t="s">
        <v>107</v>
      </c>
      <c r="BM40" s="402" t="s">
        <v>107</v>
      </c>
      <c r="BN40" s="61">
        <v>25</v>
      </c>
      <c r="BO40" s="124">
        <f t="shared" si="0"/>
        <v>339</v>
      </c>
    </row>
    <row r="41" spans="1:67" x14ac:dyDescent="0.25">
      <c r="A41" s="18" t="s">
        <v>52</v>
      </c>
      <c r="B41" s="61"/>
      <c r="C41" s="61">
        <v>14</v>
      </c>
      <c r="D41" s="61">
        <v>24</v>
      </c>
      <c r="E41" s="61"/>
      <c r="F41" s="61">
        <v>6</v>
      </c>
      <c r="G41" s="61"/>
      <c r="H41" s="61"/>
      <c r="I41" s="61">
        <v>31</v>
      </c>
      <c r="J41" s="61"/>
      <c r="K41" s="61">
        <v>40</v>
      </c>
      <c r="L41" s="61"/>
      <c r="M41" s="61">
        <v>20</v>
      </c>
      <c r="N41" s="61"/>
      <c r="O41" s="61"/>
      <c r="P41" s="61"/>
      <c r="Q41" s="61"/>
      <c r="R41" s="61">
        <v>123</v>
      </c>
      <c r="S41" s="61"/>
      <c r="T41" s="61">
        <v>574</v>
      </c>
      <c r="U41" s="61">
        <v>141</v>
      </c>
      <c r="V41" s="61"/>
      <c r="W41" s="61">
        <v>23</v>
      </c>
      <c r="X41" s="61"/>
      <c r="Y41" s="61"/>
      <c r="Z41" s="61"/>
      <c r="AA41" s="61"/>
      <c r="AB41" s="61"/>
      <c r="AC41" s="61">
        <v>135</v>
      </c>
      <c r="AD41" s="1118">
        <v>2</v>
      </c>
      <c r="AE41" s="61"/>
      <c r="AF41" s="61">
        <v>14</v>
      </c>
      <c r="AG41" s="61"/>
      <c r="AH41" s="61"/>
      <c r="AI41" s="61"/>
      <c r="AJ41" s="61"/>
      <c r="AK41" s="61">
        <v>2</v>
      </c>
      <c r="AL41" s="123"/>
      <c r="AM41" s="61"/>
      <c r="AN41" s="61"/>
      <c r="AO41" s="61">
        <v>2</v>
      </c>
      <c r="AP41" s="61"/>
      <c r="AQ41" s="61"/>
      <c r="AR41" s="61"/>
      <c r="AS41" s="61"/>
      <c r="AT41" s="61"/>
      <c r="AU41" s="61">
        <v>67</v>
      </c>
      <c r="AV41" s="61"/>
      <c r="AW41" s="61"/>
      <c r="AX41" s="61"/>
      <c r="AY41" s="61"/>
      <c r="AZ41" s="61"/>
      <c r="BA41" s="61"/>
      <c r="BB41" s="61">
        <v>2</v>
      </c>
      <c r="BC41" s="61">
        <v>57</v>
      </c>
      <c r="BD41" s="61"/>
      <c r="BE41" s="61">
        <v>3</v>
      </c>
      <c r="BF41" s="61">
        <v>54</v>
      </c>
      <c r="BG41" s="61"/>
      <c r="BH41" s="61"/>
      <c r="BI41" s="61"/>
      <c r="BJ41" s="61"/>
      <c r="BK41" s="61"/>
      <c r="BL41" s="61"/>
      <c r="BM41" s="61">
        <v>5</v>
      </c>
      <c r="BN41" s="61">
        <v>165</v>
      </c>
      <c r="BO41" s="124">
        <f t="shared" si="0"/>
        <v>1504</v>
      </c>
    </row>
    <row r="42" spans="1:67" x14ac:dyDescent="0.25">
      <c r="A42" s="18" t="s">
        <v>53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1118"/>
      <c r="AE42" s="61"/>
      <c r="AF42" s="61"/>
      <c r="AG42" s="61"/>
      <c r="AH42" s="61"/>
      <c r="AI42" s="61"/>
      <c r="AJ42" s="61"/>
      <c r="AK42" s="61"/>
      <c r="AL42" s="61"/>
      <c r="AM42" s="123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124">
        <f t="shared" si="0"/>
        <v>0</v>
      </c>
    </row>
    <row r="43" spans="1:67" x14ac:dyDescent="0.25">
      <c r="A43" s="18" t="s">
        <v>54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1118"/>
      <c r="AE43" s="61"/>
      <c r="AF43" s="61"/>
      <c r="AG43" s="61"/>
      <c r="AH43" s="61"/>
      <c r="AI43" s="61"/>
      <c r="AJ43" s="61"/>
      <c r="AK43" s="61"/>
      <c r="AL43" s="61"/>
      <c r="AM43" s="61"/>
      <c r="AN43" s="123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124">
        <f t="shared" si="0"/>
        <v>0</v>
      </c>
    </row>
    <row r="44" spans="1:67" x14ac:dyDescent="0.25">
      <c r="A44" s="18" t="s">
        <v>55</v>
      </c>
      <c r="B44" s="61">
        <v>383</v>
      </c>
      <c r="C44" s="61">
        <v>10736</v>
      </c>
      <c r="D44" s="61">
        <v>4583</v>
      </c>
      <c r="E44" s="61">
        <v>46</v>
      </c>
      <c r="F44" s="61">
        <v>51056</v>
      </c>
      <c r="G44" s="61">
        <v>67</v>
      </c>
      <c r="H44" s="61">
        <v>115</v>
      </c>
      <c r="I44" s="61">
        <v>10606</v>
      </c>
      <c r="J44" s="61">
        <v>632</v>
      </c>
      <c r="K44" s="61">
        <v>9070</v>
      </c>
      <c r="L44" s="61">
        <v>1827</v>
      </c>
      <c r="M44" s="61">
        <v>4418</v>
      </c>
      <c r="N44" s="61">
        <v>1028</v>
      </c>
      <c r="O44" s="61">
        <v>2480</v>
      </c>
      <c r="P44" s="61">
        <v>5502</v>
      </c>
      <c r="Q44" s="61">
        <v>1005</v>
      </c>
      <c r="R44" s="61">
        <v>72111</v>
      </c>
      <c r="S44" s="61">
        <v>1789</v>
      </c>
      <c r="T44" s="61">
        <v>49971</v>
      </c>
      <c r="U44" s="61">
        <v>128101</v>
      </c>
      <c r="V44" s="61">
        <v>1099</v>
      </c>
      <c r="W44" s="61">
        <v>1559</v>
      </c>
      <c r="X44" s="61">
        <v>196</v>
      </c>
      <c r="Y44" s="61">
        <v>4084</v>
      </c>
      <c r="Z44" s="61">
        <v>710</v>
      </c>
      <c r="AA44" s="61">
        <v>8110</v>
      </c>
      <c r="AB44" s="61">
        <v>2193</v>
      </c>
      <c r="AC44" s="61">
        <v>31052</v>
      </c>
      <c r="AD44" s="1118">
        <v>2166</v>
      </c>
      <c r="AE44" s="61">
        <v>117</v>
      </c>
      <c r="AF44" s="61">
        <v>3124</v>
      </c>
      <c r="AG44" s="61">
        <v>41</v>
      </c>
      <c r="AH44" s="61">
        <v>130</v>
      </c>
      <c r="AI44" s="61">
        <v>11</v>
      </c>
      <c r="AJ44" s="61">
        <v>1484</v>
      </c>
      <c r="AK44" s="61">
        <v>1131</v>
      </c>
      <c r="AL44" s="61">
        <v>353</v>
      </c>
      <c r="AM44" s="61">
        <v>4409</v>
      </c>
      <c r="AN44" s="61" t="s">
        <v>107</v>
      </c>
      <c r="AO44" s="123"/>
      <c r="AP44" s="61">
        <v>1448</v>
      </c>
      <c r="AQ44" s="61">
        <v>1982</v>
      </c>
      <c r="AR44" s="61">
        <v>80</v>
      </c>
      <c r="AS44" s="61">
        <v>673</v>
      </c>
      <c r="AT44" s="61">
        <v>307</v>
      </c>
      <c r="AU44" s="61">
        <v>5444</v>
      </c>
      <c r="AV44" s="61">
        <v>6056</v>
      </c>
      <c r="AW44" s="61">
        <v>151</v>
      </c>
      <c r="AX44" s="61">
        <v>155</v>
      </c>
      <c r="AY44" s="61">
        <v>1520</v>
      </c>
      <c r="AZ44" s="98" t="s">
        <v>107</v>
      </c>
      <c r="BA44" s="61">
        <v>625</v>
      </c>
      <c r="BB44" s="61">
        <v>1134</v>
      </c>
      <c r="BC44" s="61">
        <v>21988</v>
      </c>
      <c r="BD44" s="61">
        <v>38</v>
      </c>
      <c r="BE44" s="61">
        <v>3304</v>
      </c>
      <c r="BF44" s="61">
        <v>15275</v>
      </c>
      <c r="BG44" s="61">
        <v>21</v>
      </c>
      <c r="BH44" s="61">
        <v>2052</v>
      </c>
      <c r="BI44" s="61">
        <v>943</v>
      </c>
      <c r="BJ44" s="61">
        <v>297</v>
      </c>
      <c r="BK44" s="61">
        <v>383</v>
      </c>
      <c r="BL44" s="61">
        <v>609</v>
      </c>
      <c r="BM44" s="61">
        <v>31467</v>
      </c>
      <c r="BN44" s="61">
        <v>21655</v>
      </c>
      <c r="BO44" s="124">
        <f t="shared" si="0"/>
        <v>535102</v>
      </c>
    </row>
    <row r="45" spans="1:67" x14ac:dyDescent="0.25">
      <c r="A45" s="18" t="s">
        <v>86</v>
      </c>
      <c r="B45" s="61" t="s">
        <v>107</v>
      </c>
      <c r="C45" s="61">
        <v>26981</v>
      </c>
      <c r="D45" s="61">
        <v>1749</v>
      </c>
      <c r="E45" s="61" t="s">
        <v>107</v>
      </c>
      <c r="F45" s="61">
        <v>2252</v>
      </c>
      <c r="G45" s="61" t="s">
        <v>107</v>
      </c>
      <c r="H45" s="61" t="s">
        <v>107</v>
      </c>
      <c r="I45" s="61">
        <v>3301</v>
      </c>
      <c r="J45" s="61" t="s">
        <v>107</v>
      </c>
      <c r="K45" s="61">
        <v>9026</v>
      </c>
      <c r="L45" s="61">
        <v>1939</v>
      </c>
      <c r="M45" s="61">
        <v>31043</v>
      </c>
      <c r="N45" s="61" t="s">
        <v>107</v>
      </c>
      <c r="O45" s="61">
        <v>948</v>
      </c>
      <c r="P45" s="61">
        <v>2672</v>
      </c>
      <c r="Q45" s="61" t="s">
        <v>107</v>
      </c>
      <c r="R45" s="61">
        <v>39318</v>
      </c>
      <c r="S45" s="61">
        <v>1315</v>
      </c>
      <c r="T45" s="61">
        <v>19859</v>
      </c>
      <c r="U45" s="61">
        <v>59134</v>
      </c>
      <c r="V45" s="61">
        <v>5299</v>
      </c>
      <c r="W45" s="61">
        <v>198</v>
      </c>
      <c r="X45" s="61" t="s">
        <v>107</v>
      </c>
      <c r="Y45" s="61">
        <v>2945</v>
      </c>
      <c r="Z45" s="61">
        <v>817</v>
      </c>
      <c r="AA45" s="61">
        <v>3714</v>
      </c>
      <c r="AB45" s="61">
        <v>1710</v>
      </c>
      <c r="AC45" s="61">
        <v>3415</v>
      </c>
      <c r="AD45" s="1118">
        <v>11929</v>
      </c>
      <c r="AE45" s="61">
        <v>20</v>
      </c>
      <c r="AF45" s="61">
        <v>22093</v>
      </c>
      <c r="AG45" s="61" t="s">
        <v>107</v>
      </c>
      <c r="AH45" s="61" t="s">
        <v>107</v>
      </c>
      <c r="AI45" s="61" t="s">
        <v>107</v>
      </c>
      <c r="AJ45" s="61">
        <v>8</v>
      </c>
      <c r="AK45" s="61">
        <v>7879</v>
      </c>
      <c r="AL45" s="61" t="s">
        <v>107</v>
      </c>
      <c r="AM45" s="61">
        <v>641</v>
      </c>
      <c r="AN45" s="61" t="s">
        <v>107</v>
      </c>
      <c r="AO45" s="61">
        <v>6581</v>
      </c>
      <c r="AP45" s="123" t="s">
        <v>107</v>
      </c>
      <c r="AQ45" s="61">
        <v>562</v>
      </c>
      <c r="AR45" s="61">
        <v>42</v>
      </c>
      <c r="AS45" s="61">
        <v>101</v>
      </c>
      <c r="AT45" s="61">
        <v>1002</v>
      </c>
      <c r="AU45" s="61">
        <v>821</v>
      </c>
      <c r="AV45" s="61">
        <v>208</v>
      </c>
      <c r="AW45" s="61" t="s">
        <v>107</v>
      </c>
      <c r="AX45" s="61">
        <v>101</v>
      </c>
      <c r="AY45" s="61">
        <v>1294</v>
      </c>
      <c r="AZ45" s="98" t="s">
        <v>107</v>
      </c>
      <c r="BA45" s="61">
        <v>3343</v>
      </c>
      <c r="BB45" s="61" t="s">
        <v>107</v>
      </c>
      <c r="BC45" s="61">
        <v>2354</v>
      </c>
      <c r="BD45" s="61" t="s">
        <v>107</v>
      </c>
      <c r="BE45" s="61">
        <v>4250</v>
      </c>
      <c r="BF45" s="61">
        <v>4716</v>
      </c>
      <c r="BG45" s="61" t="s">
        <v>107</v>
      </c>
      <c r="BH45" s="61">
        <v>9939</v>
      </c>
      <c r="BI45" s="61">
        <v>3836</v>
      </c>
      <c r="BJ45" s="61" t="s">
        <v>107</v>
      </c>
      <c r="BK45" s="61" t="s">
        <v>107</v>
      </c>
      <c r="BL45" s="61">
        <v>543</v>
      </c>
      <c r="BM45" s="61">
        <v>22566</v>
      </c>
      <c r="BN45" s="61">
        <v>44350</v>
      </c>
      <c r="BO45" s="124">
        <f t="shared" si="0"/>
        <v>366814</v>
      </c>
    </row>
    <row r="46" spans="1:67" x14ac:dyDescent="0.25">
      <c r="A46" s="18" t="s">
        <v>56</v>
      </c>
      <c r="B46" s="61">
        <v>0</v>
      </c>
      <c r="C46" s="996">
        <v>3627</v>
      </c>
      <c r="D46" s="997">
        <v>1650</v>
      </c>
      <c r="E46" s="61">
        <v>0</v>
      </c>
      <c r="F46" s="998">
        <v>2734</v>
      </c>
      <c r="G46" s="61">
        <v>0</v>
      </c>
      <c r="H46" s="61">
        <v>0</v>
      </c>
      <c r="I46" s="999">
        <v>501</v>
      </c>
      <c r="J46" s="61">
        <v>0</v>
      </c>
      <c r="K46" s="1000">
        <v>2327</v>
      </c>
      <c r="L46" s="61">
        <v>0</v>
      </c>
      <c r="M46" s="1001">
        <v>5303</v>
      </c>
      <c r="N46" s="61">
        <v>0</v>
      </c>
      <c r="O46" s="1002">
        <v>2985</v>
      </c>
      <c r="P46" s="1003">
        <v>7622</v>
      </c>
      <c r="Q46" s="61">
        <v>0</v>
      </c>
      <c r="R46" s="61">
        <v>12225</v>
      </c>
      <c r="S46" s="1004">
        <v>2276</v>
      </c>
      <c r="T46" s="1005">
        <v>11687</v>
      </c>
      <c r="U46" s="1006">
        <v>24955</v>
      </c>
      <c r="V46" s="61">
        <v>0</v>
      </c>
      <c r="W46" s="1007">
        <v>1284</v>
      </c>
      <c r="X46" s="1008">
        <v>408</v>
      </c>
      <c r="Y46" s="61">
        <v>0</v>
      </c>
      <c r="Z46" s="1009">
        <v>585</v>
      </c>
      <c r="AA46" s="61">
        <v>0</v>
      </c>
      <c r="AB46" s="61">
        <v>0</v>
      </c>
      <c r="AC46" s="1010">
        <v>5115</v>
      </c>
      <c r="AD46" s="1118">
        <v>989</v>
      </c>
      <c r="AE46" s="61">
        <v>0</v>
      </c>
      <c r="AF46" s="1011">
        <v>3090</v>
      </c>
      <c r="AG46" s="61">
        <v>0</v>
      </c>
      <c r="AH46" s="61">
        <v>0</v>
      </c>
      <c r="AI46" s="61">
        <v>0</v>
      </c>
      <c r="AJ46" s="1012">
        <v>102</v>
      </c>
      <c r="AK46" s="61">
        <v>0</v>
      </c>
      <c r="AL46" s="1013">
        <v>34</v>
      </c>
      <c r="AM46" s="1014">
        <v>351</v>
      </c>
      <c r="AN46" s="61">
        <v>0</v>
      </c>
      <c r="AO46" s="1015">
        <v>5687</v>
      </c>
      <c r="AP46" s="61">
        <v>0</v>
      </c>
      <c r="AQ46" s="123"/>
      <c r="AR46" s="61">
        <v>0</v>
      </c>
      <c r="AS46" s="61">
        <v>0</v>
      </c>
      <c r="AT46" s="61">
        <v>0</v>
      </c>
      <c r="AU46" s="1016">
        <v>8287</v>
      </c>
      <c r="AV46" s="1017">
        <v>540</v>
      </c>
      <c r="AW46" s="61">
        <v>0</v>
      </c>
      <c r="AX46" s="61">
        <v>0</v>
      </c>
      <c r="AY46" s="61">
        <v>0</v>
      </c>
      <c r="AZ46" s="98">
        <v>0</v>
      </c>
      <c r="BA46" s="61">
        <v>0</v>
      </c>
      <c r="BB46" s="1018">
        <v>265</v>
      </c>
      <c r="BC46" s="1019">
        <v>6223</v>
      </c>
      <c r="BD46" s="61">
        <v>0</v>
      </c>
      <c r="BE46" s="1020">
        <v>15522</v>
      </c>
      <c r="BF46" s="1021">
        <v>3092</v>
      </c>
      <c r="BG46" s="61">
        <v>0</v>
      </c>
      <c r="BH46" s="61">
        <v>0</v>
      </c>
      <c r="BI46" s="61">
        <v>0</v>
      </c>
      <c r="BJ46" s="61">
        <v>0</v>
      </c>
      <c r="BK46" s="61">
        <v>0</v>
      </c>
      <c r="BL46" s="61">
        <v>0</v>
      </c>
      <c r="BM46" s="1022">
        <v>9611</v>
      </c>
      <c r="BN46" s="61">
        <v>22971</v>
      </c>
      <c r="BO46" s="124">
        <f t="shared" si="0"/>
        <v>162048</v>
      </c>
    </row>
    <row r="47" spans="1:67" x14ac:dyDescent="0.25">
      <c r="A47" s="18" t="s">
        <v>57</v>
      </c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>
        <v>86</v>
      </c>
      <c r="N47" s="373"/>
      <c r="O47" s="373"/>
      <c r="P47" s="373"/>
      <c r="Q47" s="373"/>
      <c r="R47" s="373"/>
      <c r="S47" s="373"/>
      <c r="T47" s="373"/>
      <c r="U47" s="373">
        <v>32</v>
      </c>
      <c r="V47" s="373"/>
      <c r="W47" s="373"/>
      <c r="X47" s="373"/>
      <c r="Y47" s="373"/>
      <c r="Z47" s="373"/>
      <c r="AA47" s="373"/>
      <c r="AB47" s="373"/>
      <c r="AC47" s="373"/>
      <c r="AD47" s="1118"/>
      <c r="AE47" s="373"/>
      <c r="AF47" s="373"/>
      <c r="AG47" s="373"/>
      <c r="AH47" s="373"/>
      <c r="AI47" s="373"/>
      <c r="AJ47" s="373"/>
      <c r="AK47" s="373"/>
      <c r="AL47" s="373"/>
      <c r="AM47" s="373"/>
      <c r="AN47" s="373"/>
      <c r="AO47" s="373"/>
      <c r="AP47" s="373"/>
      <c r="AQ47" s="373"/>
      <c r="AR47" s="374"/>
      <c r="AS47" s="373"/>
      <c r="AT47" s="373"/>
      <c r="AU47" s="373"/>
      <c r="AV47" s="373"/>
      <c r="AW47" s="373"/>
      <c r="AX47" s="373"/>
      <c r="AY47" s="373"/>
      <c r="AZ47" s="373"/>
      <c r="BA47" s="373"/>
      <c r="BB47" s="373"/>
      <c r="BC47" s="373"/>
      <c r="BD47" s="373"/>
      <c r="BE47" s="373"/>
      <c r="BF47" s="373"/>
      <c r="BG47" s="373"/>
      <c r="BH47" s="373"/>
      <c r="BI47" s="373"/>
      <c r="BJ47" s="373"/>
      <c r="BK47" s="373"/>
      <c r="BL47" s="373"/>
      <c r="BM47" s="373"/>
      <c r="BN47" s="373">
        <v>6</v>
      </c>
      <c r="BO47" s="124">
        <f t="shared" si="0"/>
        <v>124</v>
      </c>
    </row>
    <row r="48" spans="1:67" x14ac:dyDescent="0.25">
      <c r="A48" s="18" t="s">
        <v>58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1118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123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124">
        <f t="shared" si="0"/>
        <v>0</v>
      </c>
    </row>
    <row r="49" spans="1:67" x14ac:dyDescent="0.25">
      <c r="A49" s="18" t="s">
        <v>59</v>
      </c>
      <c r="B49" s="402" t="s">
        <v>107</v>
      </c>
      <c r="C49" s="61">
        <v>21</v>
      </c>
      <c r="D49" s="402" t="s">
        <v>107</v>
      </c>
      <c r="E49" s="402" t="s">
        <v>107</v>
      </c>
      <c r="F49" s="402" t="s">
        <v>107</v>
      </c>
      <c r="G49" s="402" t="s">
        <v>107</v>
      </c>
      <c r="H49" s="402" t="s">
        <v>107</v>
      </c>
      <c r="I49" s="402" t="s">
        <v>107</v>
      </c>
      <c r="J49" s="402" t="s">
        <v>107</v>
      </c>
      <c r="K49" s="186">
        <v>26</v>
      </c>
      <c r="L49" s="187">
        <v>10</v>
      </c>
      <c r="M49" s="188">
        <v>622</v>
      </c>
      <c r="N49" s="402" t="s">
        <v>107</v>
      </c>
      <c r="O49" s="189">
        <v>18</v>
      </c>
      <c r="P49" s="190">
        <v>23</v>
      </c>
      <c r="Q49" s="402" t="s">
        <v>107</v>
      </c>
      <c r="R49" s="191">
        <v>22</v>
      </c>
      <c r="S49" s="402" t="s">
        <v>107</v>
      </c>
      <c r="T49" s="192">
        <v>62</v>
      </c>
      <c r="U49" s="193">
        <v>64</v>
      </c>
      <c r="V49" s="402" t="s">
        <v>107</v>
      </c>
      <c r="W49" s="402" t="s">
        <v>107</v>
      </c>
      <c r="X49" s="402" t="s">
        <v>107</v>
      </c>
      <c r="Y49" s="194">
        <v>54</v>
      </c>
      <c r="Z49" s="402" t="s">
        <v>107</v>
      </c>
      <c r="AA49" s="402" t="s">
        <v>107</v>
      </c>
      <c r="AB49" s="195">
        <v>4</v>
      </c>
      <c r="AC49" s="196">
        <v>27</v>
      </c>
      <c r="AD49" s="1118">
        <v>507</v>
      </c>
      <c r="AE49" s="402" t="s">
        <v>107</v>
      </c>
      <c r="AF49" s="197">
        <v>544</v>
      </c>
      <c r="AG49" s="402" t="s">
        <v>107</v>
      </c>
      <c r="AH49" s="402" t="s">
        <v>107</v>
      </c>
      <c r="AI49" s="402" t="s">
        <v>107</v>
      </c>
      <c r="AJ49" s="402" t="s">
        <v>107</v>
      </c>
      <c r="AK49" s="198">
        <v>18</v>
      </c>
      <c r="AL49" s="199">
        <v>8</v>
      </c>
      <c r="AM49" s="402" t="s">
        <v>107</v>
      </c>
      <c r="AN49" s="402" t="s">
        <v>107</v>
      </c>
      <c r="AO49" s="200">
        <v>64</v>
      </c>
      <c r="AP49" s="402" t="s">
        <v>107</v>
      </c>
      <c r="AQ49" s="201">
        <v>16</v>
      </c>
      <c r="AR49" s="402" t="s">
        <v>107</v>
      </c>
      <c r="AS49" s="402" t="s">
        <v>107</v>
      </c>
      <c r="AT49" s="123"/>
      <c r="AU49" s="202">
        <v>14</v>
      </c>
      <c r="AV49" s="402" t="s">
        <v>107</v>
      </c>
      <c r="AW49" s="402" t="s">
        <v>107</v>
      </c>
      <c r="AX49" s="402" t="s">
        <v>107</v>
      </c>
      <c r="AY49" s="402" t="s">
        <v>107</v>
      </c>
      <c r="AZ49" s="402" t="s">
        <v>107</v>
      </c>
      <c r="BA49" s="402" t="s">
        <v>107</v>
      </c>
      <c r="BB49" s="402" t="s">
        <v>107</v>
      </c>
      <c r="BC49" s="203">
        <v>68</v>
      </c>
      <c r="BD49" s="402" t="s">
        <v>107</v>
      </c>
      <c r="BE49" s="204">
        <v>43</v>
      </c>
      <c r="BF49" s="205">
        <v>33</v>
      </c>
      <c r="BG49" s="402" t="s">
        <v>107</v>
      </c>
      <c r="BH49" s="402" t="s">
        <v>107</v>
      </c>
      <c r="BI49" s="206">
        <v>4</v>
      </c>
      <c r="BJ49" s="402" t="s">
        <v>107</v>
      </c>
      <c r="BK49" s="402" t="s">
        <v>107</v>
      </c>
      <c r="BL49" s="402" t="s">
        <v>107</v>
      </c>
      <c r="BM49" s="207">
        <v>312</v>
      </c>
      <c r="BN49" s="402" t="s">
        <v>107</v>
      </c>
      <c r="BO49" s="124">
        <f t="shared" si="0"/>
        <v>2584</v>
      </c>
    </row>
    <row r="50" spans="1:67" x14ac:dyDescent="0.25">
      <c r="A50" s="18" t="s">
        <v>60</v>
      </c>
      <c r="B50" s="61">
        <v>0</v>
      </c>
      <c r="C50" s="61">
        <v>105</v>
      </c>
      <c r="D50" s="61">
        <v>164</v>
      </c>
      <c r="E50" s="61">
        <v>0</v>
      </c>
      <c r="F50" s="61">
        <v>453</v>
      </c>
      <c r="G50" s="61">
        <v>0</v>
      </c>
      <c r="H50" s="61">
        <v>36</v>
      </c>
      <c r="I50" s="61">
        <v>0</v>
      </c>
      <c r="J50" s="61">
        <v>0</v>
      </c>
      <c r="K50" s="61">
        <v>41</v>
      </c>
      <c r="L50" s="61">
        <v>0</v>
      </c>
      <c r="M50" s="61">
        <v>32</v>
      </c>
      <c r="N50" s="61">
        <v>61</v>
      </c>
      <c r="O50" s="61">
        <v>682</v>
      </c>
      <c r="P50" s="61">
        <v>119</v>
      </c>
      <c r="Q50" s="61">
        <v>45</v>
      </c>
      <c r="R50" s="61">
        <v>480</v>
      </c>
      <c r="S50" s="61">
        <v>54</v>
      </c>
      <c r="T50" s="61">
        <v>1499</v>
      </c>
      <c r="U50" s="61">
        <v>9554</v>
      </c>
      <c r="V50" s="61">
        <v>0</v>
      </c>
      <c r="W50" s="61">
        <v>270</v>
      </c>
      <c r="X50" s="61">
        <v>0</v>
      </c>
      <c r="Y50" s="61">
        <v>0</v>
      </c>
      <c r="Z50" s="61">
        <v>42</v>
      </c>
      <c r="AA50" s="61">
        <v>0</v>
      </c>
      <c r="AB50" s="61">
        <v>43</v>
      </c>
      <c r="AC50" s="61">
        <v>152</v>
      </c>
      <c r="AD50" s="1118">
        <v>49</v>
      </c>
      <c r="AE50" s="61">
        <v>0</v>
      </c>
      <c r="AF50" s="61"/>
      <c r="AG50" s="61">
        <v>0</v>
      </c>
      <c r="AH50" s="61">
        <v>0</v>
      </c>
      <c r="AI50" s="61">
        <v>0</v>
      </c>
      <c r="AJ50" s="61">
        <v>0</v>
      </c>
      <c r="AK50" s="61">
        <v>0</v>
      </c>
      <c r="AL50" s="61">
        <v>0</v>
      </c>
      <c r="AM50" s="61">
        <v>0</v>
      </c>
      <c r="AN50" s="61">
        <v>0</v>
      </c>
      <c r="AO50" s="61">
        <v>172</v>
      </c>
      <c r="AP50" s="61">
        <v>0</v>
      </c>
      <c r="AQ50" s="61">
        <v>129</v>
      </c>
      <c r="AR50" s="61">
        <v>0</v>
      </c>
      <c r="AS50" s="61">
        <v>0</v>
      </c>
      <c r="AT50" s="61">
        <v>0</v>
      </c>
      <c r="AU50" s="123"/>
      <c r="AV50" s="61">
        <v>29</v>
      </c>
      <c r="AW50" s="61">
        <v>0</v>
      </c>
      <c r="AX50" s="61">
        <v>0</v>
      </c>
      <c r="AY50" s="61">
        <v>23</v>
      </c>
      <c r="AZ50" s="98">
        <v>0</v>
      </c>
      <c r="BA50" s="61">
        <v>0</v>
      </c>
      <c r="BB50" s="61">
        <v>44</v>
      </c>
      <c r="BC50" s="61">
        <v>153</v>
      </c>
      <c r="BD50" s="61">
        <v>0</v>
      </c>
      <c r="BE50" s="61">
        <v>164</v>
      </c>
      <c r="BF50" s="61">
        <v>89</v>
      </c>
      <c r="BG50" s="61">
        <v>0</v>
      </c>
      <c r="BH50" s="61">
        <v>0</v>
      </c>
      <c r="BI50" s="61">
        <v>0</v>
      </c>
      <c r="BJ50" s="61">
        <v>0</v>
      </c>
      <c r="BK50" s="61">
        <v>0</v>
      </c>
      <c r="BL50" s="61">
        <v>0</v>
      </c>
      <c r="BM50" s="61">
        <v>115</v>
      </c>
      <c r="BN50" s="61">
        <v>2627</v>
      </c>
      <c r="BO50" s="124">
        <f t="shared" si="0"/>
        <v>17426</v>
      </c>
    </row>
    <row r="51" spans="1:67" x14ac:dyDescent="0.25">
      <c r="A51" s="18" t="s">
        <v>61</v>
      </c>
      <c r="B51" s="1046">
        <v>31</v>
      </c>
      <c r="C51" s="1046">
        <v>990</v>
      </c>
      <c r="D51" s="1046">
        <v>736</v>
      </c>
      <c r="E51" s="1046">
        <v>0</v>
      </c>
      <c r="F51" s="1046">
        <v>2372</v>
      </c>
      <c r="G51" s="1046">
        <v>10</v>
      </c>
      <c r="H51" s="1046">
        <v>13</v>
      </c>
      <c r="I51" s="1046">
        <v>10870</v>
      </c>
      <c r="J51" s="1046">
        <v>332</v>
      </c>
      <c r="K51" s="1046">
        <v>1638</v>
      </c>
      <c r="L51" s="1046">
        <v>130</v>
      </c>
      <c r="M51" s="1046">
        <v>1461</v>
      </c>
      <c r="N51" s="1046">
        <v>173</v>
      </c>
      <c r="O51" s="1046">
        <v>1122</v>
      </c>
      <c r="P51" s="1046">
        <v>596</v>
      </c>
      <c r="Q51" s="1046">
        <v>28</v>
      </c>
      <c r="R51" s="1046">
        <v>4946</v>
      </c>
      <c r="S51" s="1046">
        <v>241</v>
      </c>
      <c r="T51" s="1046">
        <v>28689</v>
      </c>
      <c r="U51" s="1046">
        <v>13542</v>
      </c>
      <c r="V51" s="1046"/>
      <c r="W51" s="1046">
        <v>687</v>
      </c>
      <c r="X51" s="1046">
        <v>4</v>
      </c>
      <c r="Y51" s="1046">
        <v>410</v>
      </c>
      <c r="Z51" s="1046"/>
      <c r="AA51" s="1046">
        <v>497</v>
      </c>
      <c r="AB51" s="1046">
        <v>359</v>
      </c>
      <c r="AC51" s="1046">
        <v>3977</v>
      </c>
      <c r="AD51" s="1118">
        <v>446</v>
      </c>
      <c r="AE51" s="1046">
        <v>0</v>
      </c>
      <c r="AF51" s="1046">
        <v>249</v>
      </c>
      <c r="AG51" s="1046">
        <v>12</v>
      </c>
      <c r="AH51" s="1046">
        <v>3</v>
      </c>
      <c r="AI51" s="1046">
        <v>0</v>
      </c>
      <c r="AJ51" s="1046">
        <v>117</v>
      </c>
      <c r="AK51" s="1046">
        <v>43</v>
      </c>
      <c r="AL51" s="1046">
        <v>15</v>
      </c>
      <c r="AM51" s="1046">
        <v>347</v>
      </c>
      <c r="AN51" s="1046">
        <v>150</v>
      </c>
      <c r="AO51" s="1046">
        <v>5146</v>
      </c>
      <c r="AP51" s="1046">
        <v>220</v>
      </c>
      <c r="AQ51" s="1046">
        <v>267</v>
      </c>
      <c r="AR51" s="1046">
        <v>51</v>
      </c>
      <c r="AS51" s="1046">
        <v>112</v>
      </c>
      <c r="AT51" s="1046">
        <v>35</v>
      </c>
      <c r="AU51" s="1046">
        <v>2948</v>
      </c>
      <c r="AV51" s="1048"/>
      <c r="AW51" s="1046">
        <v>9</v>
      </c>
      <c r="AX51" s="1046">
        <v>6</v>
      </c>
      <c r="AY51" s="1046"/>
      <c r="AZ51" s="1047">
        <v>47</v>
      </c>
      <c r="BA51" s="1046">
        <v>12</v>
      </c>
      <c r="BB51" s="1046">
        <v>329</v>
      </c>
      <c r="BC51" s="1046">
        <v>23424</v>
      </c>
      <c r="BD51" s="1046">
        <v>7</v>
      </c>
      <c r="BE51" s="1046">
        <v>781</v>
      </c>
      <c r="BF51" s="1046">
        <v>1174</v>
      </c>
      <c r="BG51" s="1046">
        <v>57</v>
      </c>
      <c r="BH51" s="1046">
        <v>57</v>
      </c>
      <c r="BI51" s="1046">
        <v>21</v>
      </c>
      <c r="BJ51" s="1046">
        <v>173</v>
      </c>
      <c r="BK51" s="1046">
        <v>2</v>
      </c>
      <c r="BL51" s="1046">
        <v>38</v>
      </c>
      <c r="BM51" s="1046">
        <v>1721</v>
      </c>
      <c r="BN51" s="1046">
        <v>10624</v>
      </c>
      <c r="BO51" s="124">
        <f t="shared" si="0"/>
        <v>122497</v>
      </c>
    </row>
    <row r="52" spans="1:67" x14ac:dyDescent="0.25">
      <c r="A52" s="18" t="s">
        <v>62</v>
      </c>
      <c r="B52" s="61">
        <v>23</v>
      </c>
      <c r="C52" s="61">
        <v>22</v>
      </c>
      <c r="D52" s="625" t="s">
        <v>107</v>
      </c>
      <c r="E52" s="61">
        <v>178</v>
      </c>
      <c r="F52" s="625" t="s">
        <v>107</v>
      </c>
      <c r="G52" s="625" t="s">
        <v>107</v>
      </c>
      <c r="H52" s="625" t="s">
        <v>107</v>
      </c>
      <c r="I52" s="61">
        <v>3411</v>
      </c>
      <c r="J52" s="61">
        <v>2</v>
      </c>
      <c r="K52" s="61">
        <v>82</v>
      </c>
      <c r="L52" s="625" t="s">
        <v>107</v>
      </c>
      <c r="M52" s="625" t="s">
        <v>107</v>
      </c>
      <c r="N52" s="625" t="s">
        <v>107</v>
      </c>
      <c r="O52" s="61">
        <v>4</v>
      </c>
      <c r="P52" s="61">
        <v>288</v>
      </c>
      <c r="Q52" s="61">
        <v>5555</v>
      </c>
      <c r="R52" s="61">
        <v>2</v>
      </c>
      <c r="S52" s="625" t="s">
        <v>107</v>
      </c>
      <c r="T52" s="61">
        <v>180</v>
      </c>
      <c r="U52" s="61">
        <v>87</v>
      </c>
      <c r="V52" s="625" t="s">
        <v>107</v>
      </c>
      <c r="W52" s="61">
        <v>3</v>
      </c>
      <c r="X52" s="625" t="s">
        <v>107</v>
      </c>
      <c r="Y52" s="61">
        <v>143</v>
      </c>
      <c r="Z52" s="625" t="s">
        <v>107</v>
      </c>
      <c r="AA52" s="61">
        <v>14</v>
      </c>
      <c r="AB52" s="625" t="s">
        <v>107</v>
      </c>
      <c r="AC52" s="61">
        <v>29</v>
      </c>
      <c r="AD52" s="1118">
        <v>5</v>
      </c>
      <c r="AE52" s="61">
        <v>790</v>
      </c>
      <c r="AF52" s="61">
        <v>5</v>
      </c>
      <c r="AG52" s="625" t="s">
        <v>107</v>
      </c>
      <c r="AH52" s="625" t="s">
        <v>107</v>
      </c>
      <c r="AI52" s="625" t="s">
        <v>107</v>
      </c>
      <c r="AJ52" s="625" t="s">
        <v>107</v>
      </c>
      <c r="AK52" s="625" t="s">
        <v>107</v>
      </c>
      <c r="AL52" s="625" t="s">
        <v>107</v>
      </c>
      <c r="AM52" s="625" t="s">
        <v>107</v>
      </c>
      <c r="AN52" s="61">
        <v>64</v>
      </c>
      <c r="AO52" s="61">
        <v>2</v>
      </c>
      <c r="AP52" s="61">
        <v>22</v>
      </c>
      <c r="AQ52" s="61">
        <v>3</v>
      </c>
      <c r="AR52" s="61">
        <v>842</v>
      </c>
      <c r="AS52" s="625" t="s">
        <v>107</v>
      </c>
      <c r="AT52" s="61">
        <v>15</v>
      </c>
      <c r="AU52" s="625" t="s">
        <v>107</v>
      </c>
      <c r="AV52" s="625" t="s">
        <v>107</v>
      </c>
      <c r="AW52" s="123"/>
      <c r="AX52" s="625" t="s">
        <v>107</v>
      </c>
      <c r="AY52" s="625" t="s">
        <v>107</v>
      </c>
      <c r="AZ52" s="98">
        <v>4</v>
      </c>
      <c r="BA52" s="625" t="s">
        <v>107</v>
      </c>
      <c r="BB52" s="625" t="s">
        <v>107</v>
      </c>
      <c r="BC52" s="61">
        <v>37</v>
      </c>
      <c r="BD52" s="61">
        <v>351</v>
      </c>
      <c r="BE52" s="61">
        <v>6</v>
      </c>
      <c r="BF52" s="61">
        <v>5</v>
      </c>
      <c r="BG52" s="61">
        <v>79</v>
      </c>
      <c r="BH52" s="625" t="s">
        <v>107</v>
      </c>
      <c r="BI52" s="625" t="s">
        <v>107</v>
      </c>
      <c r="BJ52" s="61">
        <v>326</v>
      </c>
      <c r="BK52" s="61">
        <v>7</v>
      </c>
      <c r="BL52" s="625" t="s">
        <v>107</v>
      </c>
      <c r="BM52" s="61">
        <v>45</v>
      </c>
      <c r="BN52" s="61">
        <v>5507</v>
      </c>
      <c r="BO52" s="124">
        <f t="shared" si="0"/>
        <v>18138</v>
      </c>
    </row>
    <row r="53" spans="1:67" x14ac:dyDescent="0.25">
      <c r="A53" s="18" t="s">
        <v>63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1118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123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124">
        <f t="shared" si="0"/>
        <v>0</v>
      </c>
    </row>
    <row r="54" spans="1:67" x14ac:dyDescent="0.25">
      <c r="A54" s="18" t="s">
        <v>64</v>
      </c>
      <c r="B54" s="675">
        <v>8</v>
      </c>
      <c r="C54" s="676">
        <v>9427</v>
      </c>
      <c r="D54" s="677">
        <v>2285</v>
      </c>
      <c r="E54" s="678">
        <v>20</v>
      </c>
      <c r="F54" s="679">
        <v>5986</v>
      </c>
      <c r="G54" s="680">
        <v>1</v>
      </c>
      <c r="H54" s="61">
        <v>0</v>
      </c>
      <c r="I54" s="61">
        <v>0</v>
      </c>
      <c r="J54" s="61">
        <v>0</v>
      </c>
      <c r="K54" s="681">
        <v>6723</v>
      </c>
      <c r="L54" s="682">
        <v>236</v>
      </c>
      <c r="M54" s="683">
        <v>5378</v>
      </c>
      <c r="N54" s="684">
        <v>191</v>
      </c>
      <c r="O54" s="685">
        <v>3034</v>
      </c>
      <c r="P54" s="686">
        <v>2861</v>
      </c>
      <c r="Q54" s="687">
        <v>103</v>
      </c>
      <c r="R54" s="688">
        <v>102878</v>
      </c>
      <c r="S54" s="689">
        <v>943</v>
      </c>
      <c r="T54" s="690">
        <v>31363</v>
      </c>
      <c r="U54" s="691">
        <v>50410</v>
      </c>
      <c r="V54" s="692">
        <v>882</v>
      </c>
      <c r="W54" s="693">
        <v>633</v>
      </c>
      <c r="X54" s="694">
        <v>48</v>
      </c>
      <c r="Y54" s="695">
        <v>3488</v>
      </c>
      <c r="Z54" s="696">
        <v>1177</v>
      </c>
      <c r="AA54" s="697">
        <v>3073</v>
      </c>
      <c r="AB54" s="698">
        <v>609</v>
      </c>
      <c r="AC54" s="699">
        <v>8185</v>
      </c>
      <c r="AD54" s="1118">
        <v>1252</v>
      </c>
      <c r="AE54" s="700">
        <v>9</v>
      </c>
      <c r="AF54" s="701">
        <v>763</v>
      </c>
      <c r="AG54" s="702">
        <v>19</v>
      </c>
      <c r="AH54" s="703">
        <v>12</v>
      </c>
      <c r="AI54" s="704">
        <v>37</v>
      </c>
      <c r="AJ54" s="705">
        <v>220</v>
      </c>
      <c r="AK54" s="706">
        <v>1108</v>
      </c>
      <c r="AL54" s="707">
        <v>160</v>
      </c>
      <c r="AM54" s="708">
        <v>305</v>
      </c>
      <c r="AN54" s="709">
        <v>20</v>
      </c>
      <c r="AO54" s="710">
        <v>9537</v>
      </c>
      <c r="AP54" s="711">
        <v>2122</v>
      </c>
      <c r="AQ54" s="712">
        <v>1009</v>
      </c>
      <c r="AR54" s="713">
        <v>159</v>
      </c>
      <c r="AS54" s="714">
        <v>24</v>
      </c>
      <c r="AT54" s="715">
        <v>166</v>
      </c>
      <c r="AU54" s="716">
        <v>4380</v>
      </c>
      <c r="AV54" s="717">
        <v>1037</v>
      </c>
      <c r="AW54" s="718">
        <v>4</v>
      </c>
      <c r="AX54" s="719">
        <v>28</v>
      </c>
      <c r="AY54" s="123"/>
      <c r="AZ54" s="720">
        <v>21</v>
      </c>
      <c r="BA54" s="721">
        <v>611</v>
      </c>
      <c r="BB54" s="722">
        <v>407</v>
      </c>
      <c r="BC54" s="723">
        <v>12417</v>
      </c>
      <c r="BD54" s="61">
        <v>0</v>
      </c>
      <c r="BE54" s="724">
        <v>2585</v>
      </c>
      <c r="BF54" s="725">
        <v>7332</v>
      </c>
      <c r="BG54" s="726">
        <v>24</v>
      </c>
      <c r="BH54" s="727">
        <v>917</v>
      </c>
      <c r="BI54" s="728">
        <v>941</v>
      </c>
      <c r="BJ54" s="729">
        <v>15</v>
      </c>
      <c r="BK54" s="730">
        <v>52</v>
      </c>
      <c r="BL54" s="731">
        <v>69</v>
      </c>
      <c r="BM54" s="732">
        <v>14395</v>
      </c>
      <c r="BN54" s="733">
        <v>10406</v>
      </c>
      <c r="BO54" s="124">
        <f t="shared" si="0"/>
        <v>312505</v>
      </c>
    </row>
    <row r="55" spans="1:67" x14ac:dyDescent="0.25">
      <c r="A55" s="18" t="s">
        <v>65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1118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125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124">
        <f t="shared" si="0"/>
        <v>0</v>
      </c>
    </row>
    <row r="56" spans="1:67" x14ac:dyDescent="0.25">
      <c r="A56" s="18" t="s">
        <v>75</v>
      </c>
      <c r="B56" s="61">
        <v>6</v>
      </c>
      <c r="C56" s="61">
        <v>6</v>
      </c>
      <c r="D56" s="61"/>
      <c r="E56" s="61"/>
      <c r="F56" s="61"/>
      <c r="G56" s="61">
        <v>9</v>
      </c>
      <c r="H56" s="61"/>
      <c r="I56" s="61">
        <v>44</v>
      </c>
      <c r="J56" s="61"/>
      <c r="K56" s="61">
        <v>2</v>
      </c>
      <c r="L56" s="61">
        <v>80</v>
      </c>
      <c r="M56" s="61">
        <v>35</v>
      </c>
      <c r="N56" s="61"/>
      <c r="O56" s="61"/>
      <c r="P56" s="61"/>
      <c r="Q56" s="61">
        <v>54</v>
      </c>
      <c r="R56" s="61">
        <v>4</v>
      </c>
      <c r="S56" s="61">
        <v>30</v>
      </c>
      <c r="T56" s="61">
        <v>143</v>
      </c>
      <c r="U56" s="61">
        <v>46</v>
      </c>
      <c r="V56" s="61">
        <v>14</v>
      </c>
      <c r="W56" s="61"/>
      <c r="X56" s="61">
        <v>59</v>
      </c>
      <c r="Y56" s="61">
        <v>4</v>
      </c>
      <c r="Z56" s="61"/>
      <c r="AA56" s="61"/>
      <c r="AB56" s="61">
        <v>4</v>
      </c>
      <c r="AC56" s="61">
        <v>82</v>
      </c>
      <c r="AD56" s="1118"/>
      <c r="AE56" s="61"/>
      <c r="AF56" s="61">
        <v>0</v>
      </c>
      <c r="AG56" s="61">
        <v>0</v>
      </c>
      <c r="AH56" s="61">
        <v>0</v>
      </c>
      <c r="AI56" s="61">
        <v>0</v>
      </c>
      <c r="AJ56" s="61">
        <v>0</v>
      </c>
      <c r="AK56" s="61">
        <v>0</v>
      </c>
      <c r="AL56" s="61">
        <v>1</v>
      </c>
      <c r="AM56" s="61">
        <v>0</v>
      </c>
      <c r="AN56" s="61">
        <v>0</v>
      </c>
      <c r="AO56" s="61">
        <v>41</v>
      </c>
      <c r="AP56" s="61">
        <v>6</v>
      </c>
      <c r="AQ56" s="61">
        <v>0</v>
      </c>
      <c r="AR56" s="61">
        <v>3</v>
      </c>
      <c r="AS56" s="61">
        <v>0</v>
      </c>
      <c r="AT56" s="61">
        <v>3</v>
      </c>
      <c r="AU56" s="61">
        <v>0</v>
      </c>
      <c r="AV56" s="61">
        <v>0</v>
      </c>
      <c r="AW56" s="61">
        <v>0</v>
      </c>
      <c r="AX56" s="61">
        <v>0</v>
      </c>
      <c r="AY56" s="61">
        <v>0</v>
      </c>
      <c r="AZ56" s="98">
        <v>34</v>
      </c>
      <c r="BA56" s="123"/>
      <c r="BB56" s="61">
        <v>9</v>
      </c>
      <c r="BC56" s="61">
        <v>0</v>
      </c>
      <c r="BD56" s="61">
        <v>8</v>
      </c>
      <c r="BE56" s="61">
        <v>30</v>
      </c>
      <c r="BF56" s="61">
        <v>32</v>
      </c>
      <c r="BG56" s="61">
        <v>0</v>
      </c>
      <c r="BH56" s="61">
        <v>8</v>
      </c>
      <c r="BI56" s="61">
        <v>0</v>
      </c>
      <c r="BJ56" s="61">
        <v>0</v>
      </c>
      <c r="BK56" s="61">
        <v>0</v>
      </c>
      <c r="BL56" s="61">
        <v>78</v>
      </c>
      <c r="BM56" s="61">
        <v>5</v>
      </c>
      <c r="BN56" s="61">
        <v>166</v>
      </c>
      <c r="BO56" s="124">
        <f t="shared" si="0"/>
        <v>1046</v>
      </c>
    </row>
    <row r="57" spans="1:67" x14ac:dyDescent="0.25">
      <c r="A57" s="18" t="s">
        <v>66</v>
      </c>
      <c r="B57" s="636">
        <v>38</v>
      </c>
      <c r="C57" s="636">
        <v>1300</v>
      </c>
      <c r="D57" s="636">
        <v>1180</v>
      </c>
      <c r="E57" s="636">
        <v>1</v>
      </c>
      <c r="F57" s="636">
        <v>817</v>
      </c>
      <c r="G57" s="636">
        <v>11</v>
      </c>
      <c r="H57" s="636">
        <v>360</v>
      </c>
      <c r="I57" s="636">
        <v>354</v>
      </c>
      <c r="J57" s="636"/>
      <c r="K57" s="636">
        <v>883</v>
      </c>
      <c r="L57" s="636">
        <v>68</v>
      </c>
      <c r="M57" s="636">
        <v>837</v>
      </c>
      <c r="N57" s="636">
        <v>409</v>
      </c>
      <c r="O57" s="636">
        <v>691</v>
      </c>
      <c r="P57" s="636">
        <v>496</v>
      </c>
      <c r="Q57" s="636">
        <v>37</v>
      </c>
      <c r="R57" s="636">
        <v>2153</v>
      </c>
      <c r="S57" s="636">
        <v>576</v>
      </c>
      <c r="T57" s="636">
        <v>1645</v>
      </c>
      <c r="U57" s="636">
        <v>2054</v>
      </c>
      <c r="V57" s="636">
        <v>50</v>
      </c>
      <c r="W57" s="636">
        <v>464</v>
      </c>
      <c r="X57" s="636">
        <v>42</v>
      </c>
      <c r="Y57" s="636">
        <v>273</v>
      </c>
      <c r="Z57" s="636"/>
      <c r="AA57" s="636">
        <v>795</v>
      </c>
      <c r="AB57" s="636">
        <v>309</v>
      </c>
      <c r="AC57" s="636">
        <v>1079</v>
      </c>
      <c r="AD57" s="1119">
        <v>623</v>
      </c>
      <c r="AE57" s="636">
        <v>19</v>
      </c>
      <c r="AF57" s="636">
        <v>367</v>
      </c>
      <c r="AG57" s="636">
        <v>1</v>
      </c>
      <c r="AH57" s="636">
        <v>37</v>
      </c>
      <c r="AI57" s="636">
        <v>8</v>
      </c>
      <c r="AJ57" s="636">
        <v>60</v>
      </c>
      <c r="AK57" s="636">
        <v>133</v>
      </c>
      <c r="AL57" s="636">
        <v>64</v>
      </c>
      <c r="AM57" s="636">
        <v>98</v>
      </c>
      <c r="AN57" s="636">
        <v>159</v>
      </c>
      <c r="AO57" s="636">
        <v>1097</v>
      </c>
      <c r="AP57" s="636">
        <v>341</v>
      </c>
      <c r="AQ57" s="636">
        <v>412</v>
      </c>
      <c r="AR57" s="636">
        <v>31</v>
      </c>
      <c r="AS57" s="636">
        <v>25</v>
      </c>
      <c r="AT57" s="636">
        <v>40</v>
      </c>
      <c r="AU57" s="636">
        <v>444</v>
      </c>
      <c r="AV57" s="636">
        <v>298</v>
      </c>
      <c r="AW57" s="636">
        <v>0</v>
      </c>
      <c r="AX57" s="636">
        <v>22</v>
      </c>
      <c r="AY57" s="636"/>
      <c r="AZ57" s="638">
        <v>381</v>
      </c>
      <c r="BA57" s="636">
        <v>144</v>
      </c>
      <c r="BB57" s="639"/>
      <c r="BC57" s="637">
        <v>805</v>
      </c>
      <c r="BD57" s="637">
        <v>30</v>
      </c>
      <c r="BE57" s="637">
        <v>596</v>
      </c>
      <c r="BF57" s="637">
        <v>646</v>
      </c>
      <c r="BG57" s="637">
        <v>21</v>
      </c>
      <c r="BH57" s="637">
        <v>18</v>
      </c>
      <c r="BI57" s="637">
        <v>68</v>
      </c>
      <c r="BJ57" s="637">
        <v>43</v>
      </c>
      <c r="BK57" s="637">
        <v>4</v>
      </c>
      <c r="BL57" s="637">
        <v>63</v>
      </c>
      <c r="BM57" s="637">
        <v>1373</v>
      </c>
      <c r="BN57" s="637">
        <v>276</v>
      </c>
      <c r="BO57" s="124">
        <f t="shared" si="0"/>
        <v>25669</v>
      </c>
    </row>
    <row r="58" spans="1:67" x14ac:dyDescent="0.25">
      <c r="A58" s="18" t="s">
        <v>67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1118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123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124">
        <f t="shared" si="0"/>
        <v>0</v>
      </c>
    </row>
    <row r="59" spans="1:67" x14ac:dyDescent="0.25">
      <c r="A59" s="18" t="s">
        <v>68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1118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123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124">
        <f t="shared" si="0"/>
        <v>0</v>
      </c>
    </row>
    <row r="60" spans="1:67" x14ac:dyDescent="0.25">
      <c r="A60" s="18" t="s">
        <v>69</v>
      </c>
      <c r="B60" s="960">
        <v>49</v>
      </c>
      <c r="C60" s="960">
        <v>1944</v>
      </c>
      <c r="D60" s="960">
        <v>2649</v>
      </c>
      <c r="E60" s="960">
        <v>3</v>
      </c>
      <c r="F60" s="960">
        <v>3884</v>
      </c>
      <c r="G60" s="960"/>
      <c r="H60" s="960"/>
      <c r="I60" s="960">
        <v>537</v>
      </c>
      <c r="J60" s="960"/>
      <c r="K60" s="960">
        <v>1440</v>
      </c>
      <c r="L60" s="960">
        <v>193</v>
      </c>
      <c r="M60" s="960">
        <v>3217</v>
      </c>
      <c r="N60" s="960">
        <v>224</v>
      </c>
      <c r="O60" s="960">
        <v>3248</v>
      </c>
      <c r="P60" s="960">
        <v>19983</v>
      </c>
      <c r="Q60" s="960">
        <v>67</v>
      </c>
      <c r="R60" s="960">
        <v>19983</v>
      </c>
      <c r="S60" s="960">
        <v>8000</v>
      </c>
      <c r="T60" s="960">
        <v>10773</v>
      </c>
      <c r="U60" s="960">
        <v>46421</v>
      </c>
      <c r="V60" s="960"/>
      <c r="W60" s="960">
        <v>1066</v>
      </c>
      <c r="X60" s="960">
        <v>438</v>
      </c>
      <c r="Y60" s="960">
        <v>769</v>
      </c>
      <c r="Z60" s="960"/>
      <c r="AA60" s="960">
        <v>679</v>
      </c>
      <c r="AB60" s="960">
        <v>174</v>
      </c>
      <c r="AC60" s="960">
        <v>6092</v>
      </c>
      <c r="AD60" s="1123">
        <v>1143</v>
      </c>
      <c r="AE60" s="960"/>
      <c r="AF60" s="960"/>
      <c r="AG60" s="960"/>
      <c r="AH60" s="960">
        <v>65</v>
      </c>
      <c r="AI60" s="960"/>
      <c r="AJ60" s="960">
        <v>206</v>
      </c>
      <c r="AK60" s="960">
        <v>151</v>
      </c>
      <c r="AL60" s="960">
        <v>79</v>
      </c>
      <c r="AM60" s="960"/>
      <c r="AN60" s="960">
        <v>66</v>
      </c>
      <c r="AO60" s="960">
        <v>7526</v>
      </c>
      <c r="AP60" s="960">
        <v>250</v>
      </c>
      <c r="AQ60" s="960">
        <v>22974</v>
      </c>
      <c r="AR60" s="960">
        <v>59</v>
      </c>
      <c r="AS60" s="960">
        <v>74</v>
      </c>
      <c r="AT60" s="960">
        <v>32</v>
      </c>
      <c r="AU60" s="960">
        <v>10401</v>
      </c>
      <c r="AV60" s="960">
        <v>538</v>
      </c>
      <c r="AW60" s="960">
        <v>97</v>
      </c>
      <c r="AX60" s="960">
        <v>101</v>
      </c>
      <c r="AY60" s="960">
        <v>260</v>
      </c>
      <c r="AZ60" s="961"/>
      <c r="BA60" s="960"/>
      <c r="BB60" s="960">
        <v>246</v>
      </c>
      <c r="BC60" s="960">
        <v>4461</v>
      </c>
      <c r="BD60" s="960"/>
      <c r="BE60" s="962"/>
      <c r="BF60" s="960">
        <v>7262</v>
      </c>
      <c r="BG60" s="960"/>
      <c r="BH60" s="960"/>
      <c r="BI60" s="960">
        <v>355</v>
      </c>
      <c r="BJ60" s="960">
        <v>4</v>
      </c>
      <c r="BK60" s="960"/>
      <c r="BL60" s="960">
        <v>13</v>
      </c>
      <c r="BM60" s="960">
        <v>7757</v>
      </c>
      <c r="BN60" s="960">
        <v>16127</v>
      </c>
      <c r="BO60" s="124">
        <f t="shared" si="0"/>
        <v>212080</v>
      </c>
    </row>
    <row r="61" spans="1:67" x14ac:dyDescent="0.25">
      <c r="A61" s="18" t="s">
        <v>87</v>
      </c>
      <c r="B61" s="2">
        <v>101</v>
      </c>
      <c r="C61" s="2">
        <v>2197</v>
      </c>
      <c r="D61" s="2">
        <v>2184</v>
      </c>
      <c r="E61" s="2">
        <v>12</v>
      </c>
      <c r="F61" s="2">
        <v>1510</v>
      </c>
      <c r="G61" s="2">
        <v>19</v>
      </c>
      <c r="H61" s="2">
        <v>56</v>
      </c>
      <c r="I61" s="2">
        <v>988</v>
      </c>
      <c r="J61" s="2">
        <v>191</v>
      </c>
      <c r="K61" s="2">
        <v>2115</v>
      </c>
      <c r="L61" s="2">
        <v>340</v>
      </c>
      <c r="M61" s="2">
        <v>7313</v>
      </c>
      <c r="N61" s="2">
        <v>184</v>
      </c>
      <c r="O61" s="2">
        <v>1397</v>
      </c>
      <c r="P61" s="2">
        <v>795</v>
      </c>
      <c r="Q61" s="2">
        <v>94</v>
      </c>
      <c r="R61" s="2">
        <v>7443</v>
      </c>
      <c r="S61" s="2">
        <v>313</v>
      </c>
      <c r="T61" s="2">
        <v>8178</v>
      </c>
      <c r="U61" s="2">
        <v>34774</v>
      </c>
      <c r="V61" s="2" t="s">
        <v>108</v>
      </c>
      <c r="W61" s="2">
        <v>686</v>
      </c>
      <c r="X61" s="2">
        <v>48</v>
      </c>
      <c r="Y61" s="2">
        <v>2485</v>
      </c>
      <c r="Z61" s="2" t="s">
        <v>108</v>
      </c>
      <c r="AA61" s="2">
        <v>342</v>
      </c>
      <c r="AB61" s="2">
        <v>395</v>
      </c>
      <c r="AC61" s="2">
        <v>5679</v>
      </c>
      <c r="AD61" s="1119">
        <v>1806</v>
      </c>
      <c r="AE61" s="2">
        <v>15</v>
      </c>
      <c r="AF61" s="2">
        <v>16172</v>
      </c>
      <c r="AG61" s="2">
        <v>8</v>
      </c>
      <c r="AH61" s="2">
        <v>27</v>
      </c>
      <c r="AI61" s="2">
        <v>6</v>
      </c>
      <c r="AJ61" s="2">
        <v>360</v>
      </c>
      <c r="AK61" s="2">
        <v>637</v>
      </c>
      <c r="AL61" s="2">
        <v>32</v>
      </c>
      <c r="AM61" s="2">
        <v>600</v>
      </c>
      <c r="AN61" s="2">
        <v>69</v>
      </c>
      <c r="AO61" s="2">
        <v>3667</v>
      </c>
      <c r="AP61" s="2">
        <v>308</v>
      </c>
      <c r="AQ61" s="2">
        <v>545</v>
      </c>
      <c r="AR61" s="2">
        <v>216</v>
      </c>
      <c r="AS61" s="2">
        <v>66</v>
      </c>
      <c r="AT61" s="2">
        <v>143</v>
      </c>
      <c r="AU61" s="2">
        <v>1019</v>
      </c>
      <c r="AV61" s="2">
        <v>590</v>
      </c>
      <c r="AW61" s="2">
        <v>3</v>
      </c>
      <c r="AX61" s="2">
        <v>99</v>
      </c>
      <c r="AY61" s="2" t="s">
        <v>108</v>
      </c>
      <c r="AZ61" s="97">
        <v>131</v>
      </c>
      <c r="BA61" s="2">
        <v>567</v>
      </c>
      <c r="BB61" s="2">
        <v>287</v>
      </c>
      <c r="BC61" s="2">
        <v>3033</v>
      </c>
      <c r="BD61" s="2">
        <v>6</v>
      </c>
      <c r="BE61" s="2">
        <v>761</v>
      </c>
      <c r="BF61" s="123"/>
      <c r="BG61" s="2">
        <v>28</v>
      </c>
      <c r="BH61" s="2">
        <v>1758</v>
      </c>
      <c r="BI61" s="2">
        <v>3456</v>
      </c>
      <c r="BJ61" s="2">
        <v>48</v>
      </c>
      <c r="BK61" s="2">
        <v>82</v>
      </c>
      <c r="BL61" s="2">
        <v>57</v>
      </c>
      <c r="BM61" s="2">
        <v>8111</v>
      </c>
      <c r="BN61" s="61">
        <v>6980</v>
      </c>
      <c r="BO61" s="124">
        <f t="shared" si="0"/>
        <v>131532</v>
      </c>
    </row>
    <row r="62" spans="1:67" x14ac:dyDescent="0.25">
      <c r="A62" s="18" t="s">
        <v>79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1118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123"/>
      <c r="BH62" s="61"/>
      <c r="BI62" s="61"/>
      <c r="BJ62" s="61"/>
      <c r="BK62" s="61"/>
      <c r="BL62" s="61"/>
      <c r="BM62" s="61"/>
      <c r="BN62" s="61"/>
      <c r="BO62" s="124">
        <f t="shared" si="0"/>
        <v>0</v>
      </c>
    </row>
    <row r="63" spans="1:67" x14ac:dyDescent="0.25">
      <c r="A63" s="18" t="s">
        <v>96</v>
      </c>
      <c r="B63" s="61"/>
      <c r="C63" s="61"/>
      <c r="D63" s="61">
        <v>7</v>
      </c>
      <c r="E63" s="61"/>
      <c r="F63" s="61"/>
      <c r="G63" s="61"/>
      <c r="H63" s="61"/>
      <c r="I63" s="61">
        <v>5</v>
      </c>
      <c r="J63" s="61"/>
      <c r="K63" s="61">
        <v>5</v>
      </c>
      <c r="L63" s="61"/>
      <c r="M63" s="61">
        <v>17</v>
      </c>
      <c r="N63" s="61"/>
      <c r="O63" s="61"/>
      <c r="P63" s="61"/>
      <c r="Q63" s="61"/>
      <c r="R63" s="61">
        <v>10</v>
      </c>
      <c r="S63" s="61"/>
      <c r="T63" s="61">
        <v>5</v>
      </c>
      <c r="U63" s="61">
        <v>10</v>
      </c>
      <c r="V63" s="61">
        <v>20</v>
      </c>
      <c r="W63" s="61"/>
      <c r="X63" s="61"/>
      <c r="Y63" s="61"/>
      <c r="Z63" s="61"/>
      <c r="AA63" s="61"/>
      <c r="AB63" s="61"/>
      <c r="AC63" s="61"/>
      <c r="AD63" s="1118">
        <v>35</v>
      </c>
      <c r="AE63" s="61"/>
      <c r="AF63" s="61">
        <v>7</v>
      </c>
      <c r="AG63" s="61"/>
      <c r="AH63" s="61"/>
      <c r="AI63" s="61"/>
      <c r="AJ63" s="61"/>
      <c r="AK63" s="61"/>
      <c r="AL63" s="61"/>
      <c r="AM63" s="61"/>
      <c r="AN63" s="61"/>
      <c r="AO63" s="61"/>
      <c r="AP63" s="61">
        <v>8</v>
      </c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123">
        <v>25</v>
      </c>
      <c r="BI63" s="61">
        <v>4</v>
      </c>
      <c r="BJ63" s="61"/>
      <c r="BK63" s="61"/>
      <c r="BL63" s="61"/>
      <c r="BM63" s="61">
        <v>29</v>
      </c>
      <c r="BN63" s="61">
        <v>665</v>
      </c>
      <c r="BO63" s="124">
        <f t="shared" si="0"/>
        <v>852</v>
      </c>
    </row>
    <row r="64" spans="1:67" x14ac:dyDescent="0.25">
      <c r="A64" s="18" t="s">
        <v>76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1118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123"/>
      <c r="BJ64" s="61"/>
      <c r="BK64" s="61"/>
      <c r="BL64" s="61"/>
      <c r="BM64" s="61"/>
      <c r="BN64" s="61"/>
      <c r="BO64" s="124">
        <f t="shared" si="0"/>
        <v>0</v>
      </c>
    </row>
    <row r="65" spans="1:67" x14ac:dyDescent="0.25">
      <c r="A65" s="18" t="s">
        <v>70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1118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123"/>
      <c r="BK65" s="61"/>
      <c r="BL65" s="61"/>
      <c r="BM65" s="61"/>
      <c r="BN65" s="61"/>
      <c r="BO65" s="124">
        <f t="shared" si="0"/>
        <v>0</v>
      </c>
    </row>
    <row r="66" spans="1:67" x14ac:dyDescent="0.25">
      <c r="A66" s="18" t="s">
        <v>71</v>
      </c>
      <c r="B66" s="61">
        <v>347</v>
      </c>
      <c r="C66" s="61">
        <v>710</v>
      </c>
      <c r="D66" s="61">
        <v>510</v>
      </c>
      <c r="E66" s="61">
        <v>345</v>
      </c>
      <c r="F66" s="61">
        <v>369</v>
      </c>
      <c r="G66" s="61">
        <v>20</v>
      </c>
      <c r="H66" s="61"/>
      <c r="I66" s="61">
        <v>479</v>
      </c>
      <c r="J66" s="61"/>
      <c r="K66" s="61">
        <v>420</v>
      </c>
      <c r="L66" s="61">
        <v>61</v>
      </c>
      <c r="M66" s="61">
        <v>647</v>
      </c>
      <c r="N66" s="61">
        <v>79</v>
      </c>
      <c r="O66" s="61">
        <v>51</v>
      </c>
      <c r="P66" s="61">
        <v>579</v>
      </c>
      <c r="Q66" s="61">
        <v>1494</v>
      </c>
      <c r="R66" s="61">
        <v>1000</v>
      </c>
      <c r="S66" s="61">
        <v>502</v>
      </c>
      <c r="T66" s="61">
        <v>803</v>
      </c>
      <c r="U66" s="61">
        <v>726</v>
      </c>
      <c r="V66" s="61">
        <v>406</v>
      </c>
      <c r="W66" s="61">
        <v>509</v>
      </c>
      <c r="X66" s="61">
        <v>240</v>
      </c>
      <c r="Y66" s="61">
        <v>858</v>
      </c>
      <c r="Z66" s="61">
        <v>133</v>
      </c>
      <c r="AA66" s="61">
        <v>22</v>
      </c>
      <c r="AB66" s="61">
        <v>0</v>
      </c>
      <c r="AC66" s="61">
        <v>346</v>
      </c>
      <c r="AD66" s="1118">
        <v>655</v>
      </c>
      <c r="AE66" s="61">
        <v>487</v>
      </c>
      <c r="AF66" s="61">
        <v>185</v>
      </c>
      <c r="AG66" s="61">
        <v>80</v>
      </c>
      <c r="AH66" s="61">
        <v>354</v>
      </c>
      <c r="AI66" s="61">
        <v>387</v>
      </c>
      <c r="AJ66" s="61">
        <v>20</v>
      </c>
      <c r="AK66" s="61">
        <v>46</v>
      </c>
      <c r="AL66" s="61">
        <v>0</v>
      </c>
      <c r="AM66" s="61">
        <v>37</v>
      </c>
      <c r="AN66" s="61">
        <v>241</v>
      </c>
      <c r="AO66" s="61">
        <v>379</v>
      </c>
      <c r="AP66" s="61">
        <v>204</v>
      </c>
      <c r="AQ66" s="61">
        <v>46</v>
      </c>
      <c r="AR66" s="61">
        <v>313</v>
      </c>
      <c r="AS66" s="61">
        <v>0</v>
      </c>
      <c r="AT66" s="61">
        <v>316</v>
      </c>
      <c r="AU66" s="61">
        <v>144</v>
      </c>
      <c r="AV66" s="61">
        <v>87</v>
      </c>
      <c r="AW66" s="61">
        <v>576</v>
      </c>
      <c r="AX66" s="61">
        <v>660</v>
      </c>
      <c r="AY66" s="61">
        <v>52</v>
      </c>
      <c r="AZ66" s="98">
        <v>17</v>
      </c>
      <c r="BA66" s="61">
        <v>374</v>
      </c>
      <c r="BB66" s="61">
        <v>24</v>
      </c>
      <c r="BC66" s="61">
        <v>394</v>
      </c>
      <c r="BD66" s="61">
        <v>880</v>
      </c>
      <c r="BE66" s="61">
        <v>396</v>
      </c>
      <c r="BF66" s="61">
        <v>49</v>
      </c>
      <c r="BG66" s="61">
        <v>51</v>
      </c>
      <c r="BH66" s="61">
        <v>51</v>
      </c>
      <c r="BI66" s="61">
        <v>55</v>
      </c>
      <c r="BJ66" s="61">
        <v>369</v>
      </c>
      <c r="BK66" s="123"/>
      <c r="BL66" s="61">
        <v>26</v>
      </c>
      <c r="BM66" s="61">
        <v>631</v>
      </c>
      <c r="BN66" s="61">
        <v>4429</v>
      </c>
      <c r="BO66" s="124">
        <f t="shared" si="0"/>
        <v>24671</v>
      </c>
    </row>
    <row r="67" spans="1:67" x14ac:dyDescent="0.25">
      <c r="A67" s="18" t="s">
        <v>72</v>
      </c>
      <c r="B67" s="979"/>
      <c r="C67" s="979">
        <v>73</v>
      </c>
      <c r="D67" s="979">
        <v>17</v>
      </c>
      <c r="E67" s="979"/>
      <c r="F67" s="979">
        <v>18</v>
      </c>
      <c r="G67" s="979">
        <v>12</v>
      </c>
      <c r="H67" s="979"/>
      <c r="I67" s="979">
        <v>3569</v>
      </c>
      <c r="J67" s="979">
        <v>9</v>
      </c>
      <c r="K67" s="979">
        <v>28</v>
      </c>
      <c r="L67" s="979">
        <v>137</v>
      </c>
      <c r="M67" s="979"/>
      <c r="N67" s="979"/>
      <c r="O67" s="979"/>
      <c r="P67" s="979">
        <v>17</v>
      </c>
      <c r="Q67" s="979">
        <v>1</v>
      </c>
      <c r="R67" s="979">
        <v>136</v>
      </c>
      <c r="S67" s="979">
        <v>1</v>
      </c>
      <c r="T67" s="979">
        <v>118</v>
      </c>
      <c r="U67" s="979">
        <v>389</v>
      </c>
      <c r="V67" s="979">
        <v>39</v>
      </c>
      <c r="W67" s="979">
        <v>7</v>
      </c>
      <c r="X67" s="979">
        <v>2</v>
      </c>
      <c r="Y67" s="979"/>
      <c r="Z67" s="979"/>
      <c r="AA67" s="979"/>
      <c r="AB67" s="979">
        <v>102</v>
      </c>
      <c r="AC67" s="979">
        <v>423</v>
      </c>
      <c r="AD67" s="1118">
        <v>119</v>
      </c>
      <c r="AE67" s="979"/>
      <c r="AF67" s="979"/>
      <c r="AG67" s="979"/>
      <c r="AH67" s="979"/>
      <c r="AI67" s="979"/>
      <c r="AJ67" s="979"/>
      <c r="AK67" s="979"/>
      <c r="AL67" s="979"/>
      <c r="AM67" s="979">
        <v>22</v>
      </c>
      <c r="AN67" s="979"/>
      <c r="AO67" s="979">
        <v>2</v>
      </c>
      <c r="AP67" s="979">
        <v>19</v>
      </c>
      <c r="AQ67" s="979">
        <v>5</v>
      </c>
      <c r="AR67" s="979"/>
      <c r="AS67" s="979">
        <v>36</v>
      </c>
      <c r="AT67" s="979"/>
      <c r="AU67" s="979"/>
      <c r="AV67" s="979">
        <v>28</v>
      </c>
      <c r="AW67" s="979"/>
      <c r="AX67" s="979"/>
      <c r="AY67" s="979">
        <v>17</v>
      </c>
      <c r="AZ67" s="979"/>
      <c r="BA67" s="979"/>
      <c r="BB67" s="979"/>
      <c r="BC67" s="979">
        <v>92</v>
      </c>
      <c r="BD67" s="979"/>
      <c r="BE67" s="979">
        <v>28</v>
      </c>
      <c r="BF67" s="979">
        <v>63</v>
      </c>
      <c r="BG67" s="979"/>
      <c r="BH67" s="979"/>
      <c r="BI67" s="979"/>
      <c r="BJ67" s="979"/>
      <c r="BK67" s="979"/>
      <c r="BL67" s="980">
        <v>2864</v>
      </c>
      <c r="BM67" s="979">
        <v>489</v>
      </c>
      <c r="BN67" s="979">
        <v>3709</v>
      </c>
      <c r="BO67" s="124">
        <f t="shared" si="0"/>
        <v>12591</v>
      </c>
    </row>
    <row r="68" spans="1:67" ht="19" thickBot="1" x14ac:dyDescent="0.3">
      <c r="A68" s="121" t="s">
        <v>77</v>
      </c>
      <c r="B68" s="287">
        <v>379</v>
      </c>
      <c r="C68" s="288">
        <v>54771</v>
      </c>
      <c r="D68" s="289">
        <v>5028</v>
      </c>
      <c r="E68" s="290">
        <v>9</v>
      </c>
      <c r="F68" s="126">
        <v>8088</v>
      </c>
      <c r="G68" s="291">
        <v>297</v>
      </c>
      <c r="H68" s="292">
        <v>44</v>
      </c>
      <c r="I68" s="293">
        <v>33355</v>
      </c>
      <c r="J68" s="402" t="s">
        <v>107</v>
      </c>
      <c r="K68" s="294">
        <v>45394</v>
      </c>
      <c r="L68" s="295">
        <v>5969</v>
      </c>
      <c r="M68" s="296">
        <v>36560</v>
      </c>
      <c r="N68" s="297">
        <v>265</v>
      </c>
      <c r="O68" s="298">
        <v>1462</v>
      </c>
      <c r="P68" s="299">
        <v>7241</v>
      </c>
      <c r="Q68" s="300">
        <v>1364</v>
      </c>
      <c r="R68" s="301">
        <v>54980</v>
      </c>
      <c r="S68" s="302">
        <v>4171</v>
      </c>
      <c r="T68" s="303">
        <v>40455</v>
      </c>
      <c r="U68" s="304">
        <v>63153</v>
      </c>
      <c r="V68" s="305">
        <v>1783</v>
      </c>
      <c r="W68" s="306">
        <v>1273</v>
      </c>
      <c r="X68" s="307">
        <v>794</v>
      </c>
      <c r="Y68" s="308">
        <v>6457</v>
      </c>
      <c r="Z68" s="309">
        <v>3779</v>
      </c>
      <c r="AA68" s="310">
        <v>7495</v>
      </c>
      <c r="AB68" s="311">
        <v>3229</v>
      </c>
      <c r="AC68" s="312">
        <v>12967</v>
      </c>
      <c r="AD68" s="1118">
        <v>23798</v>
      </c>
      <c r="AE68" s="313">
        <v>74</v>
      </c>
      <c r="AF68" s="314">
        <v>36546</v>
      </c>
      <c r="AG68" s="315">
        <v>88</v>
      </c>
      <c r="AH68" s="316">
        <v>69</v>
      </c>
      <c r="AI68" s="317">
        <v>51</v>
      </c>
      <c r="AJ68" s="318">
        <v>166</v>
      </c>
      <c r="AK68" s="319">
        <v>1462</v>
      </c>
      <c r="AL68" s="320">
        <v>118</v>
      </c>
      <c r="AM68" s="321">
        <v>8835</v>
      </c>
      <c r="AN68" s="322">
        <v>1454</v>
      </c>
      <c r="AO68" s="323">
        <v>10695</v>
      </c>
      <c r="AP68" s="324">
        <v>11840</v>
      </c>
      <c r="AQ68" s="325">
        <v>4001</v>
      </c>
      <c r="AR68" s="326">
        <v>650</v>
      </c>
      <c r="AS68" s="327">
        <v>1863</v>
      </c>
      <c r="AT68" s="328">
        <v>1176</v>
      </c>
      <c r="AU68" s="329">
        <v>2765</v>
      </c>
      <c r="AV68" s="330">
        <v>2149</v>
      </c>
      <c r="AW68" s="331">
        <v>88</v>
      </c>
      <c r="AX68" s="332">
        <v>1113</v>
      </c>
      <c r="AY68" s="333">
        <v>1564</v>
      </c>
      <c r="AZ68" s="334">
        <v>178</v>
      </c>
      <c r="BA68" s="335">
        <v>2238</v>
      </c>
      <c r="BB68" s="336">
        <v>440</v>
      </c>
      <c r="BC68" s="337">
        <v>12532</v>
      </c>
      <c r="BD68" s="338">
        <v>135</v>
      </c>
      <c r="BE68" s="339">
        <v>8806</v>
      </c>
      <c r="BF68" s="340">
        <v>14291</v>
      </c>
      <c r="BG68" s="341">
        <v>66</v>
      </c>
      <c r="BH68" s="342">
        <v>4538</v>
      </c>
      <c r="BI68" s="343">
        <v>2489</v>
      </c>
      <c r="BJ68" s="344">
        <v>416</v>
      </c>
      <c r="BK68" s="345">
        <v>234</v>
      </c>
      <c r="BL68" s="126">
        <v>781</v>
      </c>
      <c r="BM68" s="127"/>
      <c r="BN68" s="402" t="s">
        <v>107</v>
      </c>
      <c r="BO68" s="124">
        <f t="shared" ref="BO68" si="1">SUM(B68:BN68)</f>
        <v>558471</v>
      </c>
    </row>
    <row r="69" spans="1:67" s="13" customFormat="1" ht="19" thickBot="1" x14ac:dyDescent="0.3">
      <c r="A69" s="122" t="s">
        <v>105</v>
      </c>
      <c r="B69" s="118">
        <f>SUM(B3:B68)</f>
        <v>5748</v>
      </c>
      <c r="C69" s="119">
        <f>SUM(C3:C68)</f>
        <v>231839</v>
      </c>
      <c r="D69" s="119">
        <f t="shared" ref="D69:AA69" si="2">SUM(D3:D68)</f>
        <v>86442</v>
      </c>
      <c r="E69" s="119">
        <f>SUM(E3:E68)</f>
        <v>778</v>
      </c>
      <c r="F69" s="119">
        <f t="shared" si="2"/>
        <v>253783</v>
      </c>
      <c r="G69" s="119">
        <f t="shared" si="2"/>
        <v>1622</v>
      </c>
      <c r="H69" s="119">
        <f>SUM(H3:H68)</f>
        <v>3116</v>
      </c>
      <c r="I69" s="119">
        <f t="shared" si="2"/>
        <v>119450</v>
      </c>
      <c r="J69" s="119">
        <f>SUM(J3:J68)</f>
        <v>9779</v>
      </c>
      <c r="K69" s="119">
        <f t="shared" si="2"/>
        <v>458980</v>
      </c>
      <c r="L69" s="119">
        <f t="shared" si="2"/>
        <v>26997</v>
      </c>
      <c r="M69" s="119">
        <f t="shared" si="2"/>
        <v>237493</v>
      </c>
      <c r="N69" s="119">
        <f>SUM(N3:N68)</f>
        <v>20739</v>
      </c>
      <c r="O69" s="119">
        <f t="shared" si="2"/>
        <v>60154</v>
      </c>
      <c r="P69" s="119">
        <f t="shared" si="2"/>
        <v>120493</v>
      </c>
      <c r="Q69" s="119">
        <f t="shared" si="2"/>
        <v>14636</v>
      </c>
      <c r="R69" s="119">
        <f>SUM(R3:R68)</f>
        <v>764859</v>
      </c>
      <c r="S69" s="119">
        <f t="shared" si="2"/>
        <v>47711</v>
      </c>
      <c r="T69" s="119">
        <f t="shared" si="2"/>
        <v>703518</v>
      </c>
      <c r="U69" s="119">
        <f>SUM(U3:U68)</f>
        <v>1189398</v>
      </c>
      <c r="V69" s="119">
        <f t="shared" si="2"/>
        <v>67293</v>
      </c>
      <c r="W69" s="119">
        <f t="shared" si="2"/>
        <v>34111</v>
      </c>
      <c r="X69" s="119">
        <f>SUM(X3:X68)</f>
        <v>7439</v>
      </c>
      <c r="Y69" s="119">
        <f>SUM(Y3:Y68)</f>
        <v>58419</v>
      </c>
      <c r="Z69" s="119">
        <f>SUM(Z3:Z68)</f>
        <v>29796</v>
      </c>
      <c r="AA69" s="119">
        <f t="shared" si="2"/>
        <v>64249</v>
      </c>
      <c r="AB69" s="119">
        <f t="shared" ref="AB69:AW69" si="3">SUM(AB3:AB68)</f>
        <v>24183</v>
      </c>
      <c r="AC69" s="119">
        <f t="shared" si="3"/>
        <v>222548</v>
      </c>
      <c r="AD69" s="1124">
        <f>SUM(AD3:AD68)</f>
        <v>130386</v>
      </c>
      <c r="AE69" s="119">
        <f t="shared" si="3"/>
        <v>2358</v>
      </c>
      <c r="AF69" s="119">
        <f t="shared" si="3"/>
        <v>224610</v>
      </c>
      <c r="AG69" s="119">
        <f t="shared" si="3"/>
        <v>472</v>
      </c>
      <c r="AH69" s="119">
        <f t="shared" si="3"/>
        <v>1214</v>
      </c>
      <c r="AI69" s="119">
        <f>SUM(AI3:AI68)</f>
        <v>784</v>
      </c>
      <c r="AJ69" s="119">
        <f t="shared" si="3"/>
        <v>19290</v>
      </c>
      <c r="AK69" s="119">
        <f>SUM(AK3:AK68)</f>
        <v>41557</v>
      </c>
      <c r="AL69" s="119">
        <f t="shared" si="3"/>
        <v>2596</v>
      </c>
      <c r="AM69" s="119">
        <f t="shared" si="3"/>
        <v>41003</v>
      </c>
      <c r="AN69" s="119">
        <f>SUM(AN3:AN68)</f>
        <v>7241</v>
      </c>
      <c r="AO69" s="119">
        <f t="shared" si="3"/>
        <v>341162</v>
      </c>
      <c r="AP69" s="119">
        <f t="shared" si="3"/>
        <v>68498</v>
      </c>
      <c r="AQ69" s="119">
        <f>SUM(AQ3:AQ68)</f>
        <v>87214</v>
      </c>
      <c r="AR69" s="119">
        <f>SUM(AR3:AR68)</f>
        <v>5957</v>
      </c>
      <c r="AS69" s="119">
        <f t="shared" si="3"/>
        <v>8937</v>
      </c>
      <c r="AT69" s="119">
        <f t="shared" si="3"/>
        <v>9466</v>
      </c>
      <c r="AU69" s="119">
        <f t="shared" si="3"/>
        <v>135092</v>
      </c>
      <c r="AV69" s="119">
        <f t="shared" si="3"/>
        <v>32576</v>
      </c>
      <c r="AW69" s="119">
        <f t="shared" si="3"/>
        <v>1142</v>
      </c>
      <c r="AX69" s="119">
        <f t="shared" ref="AX69:BL69" si="4">SUM(AX3:AX68)</f>
        <v>4008</v>
      </c>
      <c r="AY69" s="119">
        <f>SUM(AY3:AY68)</f>
        <v>27454</v>
      </c>
      <c r="AZ69" s="120">
        <f>SUM(AZ3:AZ68)</f>
        <v>4637</v>
      </c>
      <c r="BA69" s="119">
        <f t="shared" si="4"/>
        <v>24289</v>
      </c>
      <c r="BB69" s="119">
        <f t="shared" si="4"/>
        <v>17647</v>
      </c>
      <c r="BC69" s="119">
        <f>SUM(BC3:BC68)</f>
        <v>241072</v>
      </c>
      <c r="BD69" s="119">
        <f>SUM(BD3:BD68)</f>
        <v>2156</v>
      </c>
      <c r="BE69" s="119">
        <f>SUM(BE3:BE68)</f>
        <v>145321</v>
      </c>
      <c r="BF69" s="119">
        <f>SUM(BF3:BF68)</f>
        <v>234541</v>
      </c>
      <c r="BG69" s="119">
        <f t="shared" si="4"/>
        <v>18766</v>
      </c>
      <c r="BH69" s="119">
        <f>SUM(BH3:BH68)</f>
        <v>89013</v>
      </c>
      <c r="BI69" s="119">
        <f t="shared" si="4"/>
        <v>30464</v>
      </c>
      <c r="BJ69" s="119">
        <f t="shared" si="4"/>
        <v>4557</v>
      </c>
      <c r="BK69" s="119">
        <f>SUM(BK3:BK68)</f>
        <v>1556</v>
      </c>
      <c r="BL69" s="119">
        <f t="shared" si="4"/>
        <v>9962</v>
      </c>
      <c r="BM69" s="119">
        <f>SUM(BM3:BM68)</f>
        <v>529788</v>
      </c>
      <c r="BN69" s="120">
        <f>SUM(BN3:BN68)</f>
        <v>806677</v>
      </c>
      <c r="BO69" s="20"/>
    </row>
  </sheetData>
  <autoFilter ref="A2:BO69">
    <sortState ref="A3:CI70">
      <sortCondition ref="A2:A70"/>
    </sortState>
  </autoFilter>
  <phoneticPr fontId="56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mOwner xmlns="0d3f1726-24aa-4ac0-b22f-589ae8faff32">Support</TeamOwner>
    <Target xmlns="1ca84848-710d-4840-a822-6314882d32d3" xsi:nil="true"/>
    <TaxCatchAll xmlns="1ca84848-710d-4840-a822-6314882d32d3">
      <Value>1</Value>
    </TaxCatchAll>
    <g8225b1e62b746f2a8a298668e4b81c7 xmlns="1ca84848-710d-4840-a822-6314882d32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Review-required</TermName>
          <TermId xmlns="http://schemas.microsoft.com/office/infopath/2007/PartnerControls">ab6f5401-d6c3-4f9f-8619-23e73794d84b</TermId>
        </TermInfo>
      </Terms>
    </g8225b1e62b746f2a8a298668e4b81c7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F3C36A5621084F8CF85ABF3B6B6FC3" ma:contentTypeVersion="20" ma:contentTypeDescription="Create a new document." ma:contentTypeScope="" ma:versionID="5e83fe4ac1c105c0af310e49b4d0c63d">
  <xsd:schema xmlns:xsd="http://www.w3.org/2001/XMLSchema" xmlns:xs="http://www.w3.org/2001/XMLSchema" xmlns:p="http://schemas.microsoft.com/office/2006/metadata/properties" xmlns:ns2="0d3f1726-24aa-4ac0-b22f-589ae8faff32" xmlns:ns3="1ca84848-710d-4840-a822-6314882d32d3" xmlns:ns4="f7308e8a-4ded-479a-9694-70a6a63ccb6b" targetNamespace="http://schemas.microsoft.com/office/2006/metadata/properties" ma:root="true" ma:fieldsID="b91b0c958e290d76daca075eefa165d1" ns2:_="" ns3:_="" ns4:_="">
    <xsd:import namespace="0d3f1726-24aa-4ac0-b22f-589ae8faff32"/>
    <xsd:import namespace="1ca84848-710d-4840-a822-6314882d32d3"/>
    <xsd:import namespace="f7308e8a-4ded-479a-9694-70a6a63ccb6b"/>
    <xsd:element name="properties">
      <xsd:complexType>
        <xsd:sequence>
          <xsd:element name="documentManagement">
            <xsd:complexType>
              <xsd:all>
                <xsd:element ref="ns2:TeamOwner" minOccurs="0"/>
                <xsd:element ref="ns3:Target" minOccurs="0"/>
                <xsd:element ref="ns3:Target_x003a_Objective" minOccurs="0"/>
                <xsd:element ref="ns3:Target_x003a_Year" minOccurs="0"/>
                <xsd:element ref="ns3:g8225b1e62b746f2a8a298668e4b81c7" minOccurs="0"/>
                <xsd:element ref="ns3:TaxCatchAll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f1726-24aa-4ac0-b22f-589ae8faff32" elementFormDefault="qualified">
    <xsd:import namespace="http://schemas.microsoft.com/office/2006/documentManagement/types"/>
    <xsd:import namespace="http://schemas.microsoft.com/office/infopath/2007/PartnerControls"/>
    <xsd:element name="TeamOwner" ma:index="8" nillable="true" ma:displayName="TeamOwner" ma:default="Engagement" ma:description="Ultimate team who is responsible, not necessarily the the original creator or last editor" ma:format="Dropdown" ma:indexed="true" ma:internalName="TeamOwner">
      <xsd:simpleType>
        <xsd:restriction base="dms:Choice">
          <xsd:enumeration value="Support"/>
          <xsd:enumeration value="Engagement"/>
          <xsd:enumeration value="Partnerships"/>
          <xsd:enumeration value="PSS"/>
          <xsd:enumeration value="Operations/B2C"/>
          <xsd:enumeration value="Group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84848-710d-4840-a822-6314882d32d3" elementFormDefault="qualified">
    <xsd:import namespace="http://schemas.microsoft.com/office/2006/documentManagement/types"/>
    <xsd:import namespace="http://schemas.microsoft.com/office/infopath/2007/PartnerControls"/>
    <xsd:element name="Target" ma:index="9" nillable="true" ma:displayName="Target" ma:list="{942057a3-62f3-4173-9305-1d4ba6e5d934}" ma:internalName="Target" ma:showField="Title" ma:web="1ca84848-710d-4840-a822-6314882d32d3">
      <xsd:simpleType>
        <xsd:restriction base="dms:Lookup"/>
      </xsd:simpleType>
    </xsd:element>
    <xsd:element name="Target_x003a_Objective" ma:index="10" nillable="true" ma:displayName="Target:Objective" ma:list="{942057a3-62f3-4173-9305-1d4ba6e5d934}" ma:internalName="Target_x003A_Objective" ma:readOnly="true" ma:showField="Obj" ma:web="1ca84848-710d-4840-a822-6314882d32d3">
      <xsd:simpleType>
        <xsd:restriction base="dms:Lookup"/>
      </xsd:simpleType>
    </xsd:element>
    <xsd:element name="Target_x003a_Year" ma:index="11" nillable="true" ma:displayName="Target:Year" ma:list="{942057a3-62f3-4173-9305-1d4ba6e5d934}" ma:internalName="Target_x003A_Year" ma:readOnly="true" ma:showField="Year" ma:web="1ca84848-710d-4840-a822-6314882d32d3">
      <xsd:simpleType>
        <xsd:restriction base="dms:Lookup"/>
      </xsd:simpleType>
    </xsd:element>
    <xsd:element name="g8225b1e62b746f2a8a298668e4b81c7" ma:index="13" nillable="true" ma:taxonomy="true" ma:internalName="g8225b1e62b746f2a8a298668e4b81c7" ma:taxonomyFieldName="MediaTag" ma:displayName="MediaTag" ma:default="1;#Review-required|ab6f5401-d6c3-4f9f-8619-23e73794d84b" ma:fieldId="{08225b1e-62b7-46f2-a8a2-98668e4b81c7}" ma:taxonomyMulti="true" ma:sspId="f9fd76f8-d7b9-4d45-958e-901e998aee03" ma:termSetId="c372399a-31a8-44a0-bf0a-e1864405094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42bd0d60-bd4f-4565-b1bf-3a0fda36247d}" ma:internalName="TaxCatchAll" ma:showField="CatchAllData" ma:web="1ca84848-710d-4840-a822-6314882d32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308e8a-4ded-479a-9694-70a6a63ccb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9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0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CDF7CF-8F1F-4BA8-8FDB-0C1E4C2E1A68}">
  <ds:schemaRefs>
    <ds:schemaRef ds:uri="http://schemas.microsoft.com/office/2006/metadata/properties"/>
    <ds:schemaRef ds:uri="http://www.w3.org/XML/1998/namespace"/>
    <ds:schemaRef ds:uri="http://purl.org/dc/terms/"/>
    <ds:schemaRef ds:uri="1ca84848-710d-4840-a822-6314882d3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7308e8a-4ded-479a-9694-70a6a63ccb6b"/>
    <ds:schemaRef ds:uri="0d3f1726-24aa-4ac0-b22f-589ae8faff32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72953B4-054B-42FA-ABB8-DFC977A8CC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3f1726-24aa-4ac0-b22f-589ae8faff32"/>
    <ds:schemaRef ds:uri="1ca84848-710d-4840-a822-6314882d32d3"/>
    <ds:schemaRef ds:uri="f7308e8a-4ded-479a-9694-70a6a63ccb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9434FC-65DB-40EA-B0BA-97890F6801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Summary </vt:lpstr>
      <vt:lpstr>International Arrivals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Margrave</dc:creator>
  <cp:lastModifiedBy>Microsoft Office ユーザー</cp:lastModifiedBy>
  <cp:lastPrinted>2014-01-08T14:23:19Z</cp:lastPrinted>
  <dcterms:created xsi:type="dcterms:W3CDTF">2013-05-07T12:36:57Z</dcterms:created>
  <dcterms:modified xsi:type="dcterms:W3CDTF">2017-08-22T08:35:04Z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0x0101008DF3C36A5621084F8CF85ABF3B6B6FC3</vt:lpwstr>
  </property>
</Properties>
</file>